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8252" windowHeight="11616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3" i="2"/>
  <c r="B2"/>
  <c r="B1"/>
</calcChain>
</file>

<file path=xl/sharedStrings.xml><?xml version="1.0" encoding="utf-8"?>
<sst xmlns="http://schemas.openxmlformats.org/spreadsheetml/2006/main" count="216" uniqueCount="160">
  <si>
    <t>場館</t>
  </si>
  <si>
    <t>路外停車場</t>
  </si>
  <si>
    <t>地址</t>
  </si>
  <si>
    <t>格位總計</t>
  </si>
  <si>
    <t>文化創意園區第一停車場</t>
  </si>
  <si>
    <t>文創園區旁</t>
  </si>
  <si>
    <t>安泰大樓延平站</t>
  </si>
  <si>
    <t>安泰大樓延平街448號 B1、B2、B3</t>
  </si>
  <si>
    <t>延平二站</t>
  </si>
  <si>
    <t>安泰大樓對面</t>
  </si>
  <si>
    <t>賀達達新榮停車場</t>
  </si>
  <si>
    <t>新榮路257號</t>
  </si>
  <si>
    <t>賀達達民族停車場</t>
  </si>
  <si>
    <t>民族路800號隔壁</t>
  </si>
  <si>
    <t>新長越康樂街停車場</t>
  </si>
  <si>
    <t>康樂街338號對面</t>
  </si>
  <si>
    <t>嘉義新光三越百貨停車場</t>
  </si>
  <si>
    <t>垂楊路726號B2-B3</t>
  </si>
  <si>
    <t>遠東百貨</t>
  </si>
  <si>
    <t>垂楊路537號</t>
  </si>
  <si>
    <t>火車站前停車場</t>
  </si>
  <si>
    <t>林森西路514號旁</t>
  </si>
  <si>
    <t>轉運中心國光停車場</t>
  </si>
  <si>
    <t>中興路1號</t>
  </si>
  <si>
    <t>後驛停車場</t>
  </si>
  <si>
    <t>中興路轉運中心右邊</t>
  </si>
  <si>
    <t>嘉義後站停車場</t>
  </si>
  <si>
    <t>後驛街93號對面</t>
  </si>
  <si>
    <t>環安停車場</t>
  </si>
  <si>
    <t>嘉義市廣寧街與延平街交叉口(華南銀行後面)</t>
  </si>
  <si>
    <t>嘉義市光彩街583號</t>
  </si>
  <si>
    <t>光彩二站</t>
  </si>
  <si>
    <t>光彩街670號旁</t>
  </si>
  <si>
    <t>美術館</t>
  </si>
  <si>
    <t>中山路659號</t>
  </si>
  <si>
    <t>轉運中心機車停車場</t>
  </si>
  <si>
    <t>中興路1號旁</t>
  </si>
  <si>
    <t>廣寧機車停車場</t>
  </si>
  <si>
    <t>嘉義市廣寧街13號後方</t>
  </si>
  <si>
    <t>翔順寄車(前站店)</t>
  </si>
  <si>
    <t>林森西路570號</t>
  </si>
  <si>
    <t>翔順寄車(新峯店)</t>
  </si>
  <si>
    <t>中山路603號</t>
  </si>
  <si>
    <t>翔順寄車(愛騎店)</t>
  </si>
  <si>
    <t>火車前站旁</t>
  </si>
  <si>
    <t>翔順寄車(玉和店)</t>
  </si>
  <si>
    <t>中山路589號</t>
  </si>
  <si>
    <t>昌鴻寄車(中山路540號)</t>
  </si>
  <si>
    <t>中興路轉運中心右手邊</t>
  </si>
  <si>
    <t>路邊停車格路段</t>
  </si>
  <si>
    <t>路邊格位</t>
  </si>
  <si>
    <t>路邊格位總計</t>
  </si>
  <si>
    <t>汽車</t>
  </si>
  <si>
    <t>機車</t>
  </si>
  <si>
    <t>新榮路(北榮街至林森西路)</t>
  </si>
  <si>
    <t>林森西路(中山路至北榮街)</t>
  </si>
  <si>
    <t>北榮街(林森西路至新榮路)</t>
  </si>
  <si>
    <t>仁愛路(中山路至垂楊路)</t>
  </si>
  <si>
    <t>民族路(廣寧街至新榮路)</t>
  </si>
  <si>
    <t>垂楊路(仁愛路至新民路)</t>
  </si>
  <si>
    <t>新民路(民族路至垂楊路)</t>
  </si>
  <si>
    <t>番仔溝公園</t>
  </si>
  <si>
    <r>
      <t>路外 + 路邊</t>
    </r>
    <r>
      <rPr>
        <b/>
        <sz val="12"/>
        <color theme="1"/>
        <rFont val="標楷體"/>
        <family val="4"/>
        <charset val="136"/>
      </rPr>
      <t>汽車格總計</t>
    </r>
    <r>
      <rPr>
        <sz val="12"/>
        <color theme="1"/>
        <rFont val="標楷體"/>
        <family val="4"/>
        <charset val="136"/>
      </rPr>
      <t>(小客車)</t>
    </r>
  </si>
  <si>
    <r>
      <t>路外 + 路邊</t>
    </r>
    <r>
      <rPr>
        <b/>
        <sz val="12"/>
        <color theme="1"/>
        <rFont val="標楷體"/>
        <family val="4"/>
        <charset val="136"/>
      </rPr>
      <t>機車格總計</t>
    </r>
  </si>
  <si>
    <t>汽車停車場</t>
    <phoneticPr fontId="9" type="noConversion"/>
  </si>
  <si>
    <t>機車停車場</t>
    <phoneticPr fontId="9" type="noConversion"/>
  </si>
  <si>
    <t>路邊停車格</t>
    <phoneticPr fontId="9" type="noConversion"/>
  </si>
  <si>
    <t>汽車格位</t>
    <phoneticPr fontId="9" type="noConversion"/>
  </si>
  <si>
    <t>機車格位</t>
    <phoneticPr fontId="9" type="noConversion"/>
  </si>
  <si>
    <r>
      <t xml:space="preserve">路外 + 路邊 </t>
    </r>
    <r>
      <rPr>
        <b/>
        <sz val="12"/>
        <color theme="1"/>
        <rFont val="標楷體"/>
        <family val="4"/>
        <charset val="136"/>
      </rPr>
      <t>汽車格總計</t>
    </r>
    <r>
      <rPr>
        <sz val="12"/>
        <color theme="1"/>
        <rFont val="標楷體"/>
        <family val="4"/>
        <charset val="136"/>
      </rPr>
      <t>(小客車)</t>
    </r>
    <phoneticPr fontId="9" type="noConversion"/>
  </si>
  <si>
    <r>
      <t xml:space="preserve">路外 + 路邊 </t>
    </r>
    <r>
      <rPr>
        <b/>
        <sz val="12"/>
        <color theme="1"/>
        <rFont val="標楷體"/>
        <family val="4"/>
        <charset val="136"/>
      </rPr>
      <t>機車格總計</t>
    </r>
    <phoneticPr fontId="9" type="noConversion"/>
  </si>
  <si>
    <t>機車停車場</t>
    <phoneticPr fontId="9" type="noConversion"/>
  </si>
  <si>
    <t>嘉義地方檢察署</t>
  </si>
  <si>
    <t>林森東路286號</t>
  </si>
  <si>
    <t>嘉義地方法院</t>
  </si>
  <si>
    <t>林森東路282號</t>
  </si>
  <si>
    <t>檜村里(機6)站</t>
  </si>
  <si>
    <t>忠孝路346巷(北門家樂福後方)</t>
  </si>
  <si>
    <t>8(大客車)</t>
  </si>
  <si>
    <t>博東路(維新路至新生路)</t>
  </si>
  <si>
    <t>忠孝路346巷(忠孝路至維新路)</t>
    <phoneticPr fontId="9" type="noConversion"/>
  </si>
  <si>
    <r>
      <t>路外</t>
    </r>
    <r>
      <rPr>
        <b/>
        <sz val="12"/>
        <color theme="1"/>
        <rFont val="標楷體"/>
        <family val="4"/>
        <charset val="136"/>
      </rPr>
      <t>汽車格總計</t>
    </r>
    <r>
      <rPr>
        <sz val="12"/>
        <color theme="1"/>
        <rFont val="標楷體"/>
        <family val="4"/>
        <charset val="136"/>
      </rPr>
      <t>(大客車)</t>
    </r>
    <phoneticPr fontId="9" type="noConversion"/>
  </si>
  <si>
    <t>博物館地下停車場</t>
  </si>
  <si>
    <t>阿里山林業村專用停車場</t>
  </si>
  <si>
    <t>中央廣場地下停車場</t>
  </si>
  <si>
    <t>市府前北棟停車場</t>
  </si>
  <si>
    <t>秀泰百貨</t>
  </si>
  <si>
    <t>嘉義國華站停車場</t>
  </si>
  <si>
    <t>賀達達林森西路停車場</t>
  </si>
  <si>
    <t>長虹停車場</t>
  </si>
  <si>
    <t>嘉義市忠孝路275-1號博物館B1</t>
  </si>
  <si>
    <t>嘉義市北門里17鄰玉山一村64號之一(嘉義製材所旁)</t>
  </si>
  <si>
    <t>嘉義市民權路334號對面</t>
  </si>
  <si>
    <t>嘉義市中山路199號對面</t>
  </si>
  <si>
    <t>嘉義市西區文化路299號</t>
  </si>
  <si>
    <t>嘉義市西區國華街326號</t>
  </si>
  <si>
    <t>林森西路53號</t>
  </si>
  <si>
    <t>嘉義市忠孝路346巷</t>
  </si>
  <si>
    <t>3(大客車)</t>
  </si>
  <si>
    <t>24(大客車)</t>
    <phoneticPr fontId="9" type="noConversion"/>
  </si>
  <si>
    <t>8(大客車)</t>
    <phoneticPr fontId="9" type="noConversion"/>
  </si>
  <si>
    <t>林森西路(國華街至忠孝路)</t>
    <phoneticPr fontId="9" type="noConversion"/>
  </si>
  <si>
    <t>吳鳳北路(林森西路至中山路)</t>
    <phoneticPr fontId="9" type="noConversion"/>
  </si>
  <si>
    <t>博東路(維新路至忠孝路)</t>
    <phoneticPr fontId="9" type="noConversion"/>
  </si>
  <si>
    <r>
      <t>路外</t>
    </r>
    <r>
      <rPr>
        <b/>
        <sz val="12"/>
        <color theme="1"/>
        <rFont val="標楷體"/>
        <family val="4"/>
        <charset val="136"/>
      </rPr>
      <t>汽車格總計</t>
    </r>
    <r>
      <rPr>
        <sz val="12"/>
        <color theme="1"/>
        <rFont val="標楷體"/>
        <family val="4"/>
        <charset val="136"/>
      </rPr>
      <t>(大客車)</t>
    </r>
    <phoneticPr fontId="9" type="noConversion"/>
  </si>
  <si>
    <t>小客</t>
    <phoneticPr fontId="9" type="noConversion"/>
  </si>
  <si>
    <t>機車</t>
    <phoneticPr fontId="9" type="noConversion"/>
  </si>
  <si>
    <t>大客</t>
    <phoneticPr fontId="9" type="noConversion"/>
  </si>
  <si>
    <t>二、設計展場館周邊有多少停車空間?</t>
    <phoneticPr fontId="9" type="noConversion"/>
  </si>
  <si>
    <t>嘉義蘭井站</t>
    <phoneticPr fontId="9" type="noConversion"/>
  </si>
  <si>
    <t>蘭井街465-467號</t>
    <phoneticPr fontId="9" type="noConversion"/>
  </si>
  <si>
    <t>民權路(吳鳳北路至忠孝路)</t>
    <phoneticPr fontId="9" type="noConversion"/>
  </si>
  <si>
    <t>嘉義後站停車場</t>
    <phoneticPr fontId="9" type="noConversion"/>
  </si>
  <si>
    <t>後驛街151巷11號空地旁</t>
    <phoneticPr fontId="9" type="noConversion"/>
  </si>
  <si>
    <t>中山路(站前至新榮路)</t>
    <phoneticPr fontId="9" type="noConversion"/>
  </si>
  <si>
    <t>中山路(站前至光彩街)</t>
    <phoneticPr fontId="9" type="noConversion"/>
  </si>
  <si>
    <t xml:space="preserve">
 1.嘉義文創園區
暨美術館</t>
    <phoneticPr fontId="9" type="noConversion"/>
  </si>
  <si>
    <t xml:space="preserve">
 3.舊監獄</t>
    <phoneticPr fontId="9" type="noConversion"/>
  </si>
  <si>
    <t xml:space="preserve">維新路(林森東路至中山路) </t>
    <phoneticPr fontId="9" type="noConversion"/>
  </si>
  <si>
    <t>林森停車場</t>
    <phoneticPr fontId="9" type="noConversion"/>
  </si>
  <si>
    <t>嘉義市林森西路478號旁空地</t>
    <phoneticPr fontId="9" type="noConversion"/>
  </si>
  <si>
    <t>廣寧停車場</t>
    <phoneticPr fontId="9" type="noConversion"/>
  </si>
  <si>
    <t>嘉義市廣寧街13號對面空地</t>
    <phoneticPr fontId="9" type="noConversion"/>
  </si>
  <si>
    <t>中正公園地下停車場</t>
    <phoneticPr fontId="9" type="noConversion"/>
  </si>
  <si>
    <t>嘉義市民權路416號B1</t>
    <phoneticPr fontId="9" type="noConversion"/>
  </si>
  <si>
    <t>1040(小客車)
 35(大客車)</t>
    <phoneticPr fontId="9" type="noConversion"/>
  </si>
  <si>
    <t>格位總計</t>
    <phoneticPr fontId="9" type="noConversion"/>
  </si>
  <si>
    <t>場館周邊500公尺停車場資料如下所附：</t>
    <phoneticPr fontId="9" type="noConversion"/>
  </si>
  <si>
    <t>中山路(民族路至站前機車彎)</t>
    <phoneticPr fontId="9" type="noConversion"/>
  </si>
  <si>
    <t xml:space="preserve">
 2.製材所暨博物館</t>
    <phoneticPr fontId="9" type="noConversion"/>
  </si>
  <si>
    <t>忠孝路346巷(忠孝路至維新路)</t>
    <phoneticPr fontId="9" type="noConversion"/>
  </si>
  <si>
    <t>華南銀行停車場</t>
    <phoneticPr fontId="9" type="noConversion"/>
  </si>
  <si>
    <t>蘭井街469號隔壁</t>
    <phoneticPr fontId="9" type="noConversion"/>
  </si>
  <si>
    <t>中山路(和平路至新生路)</t>
    <phoneticPr fontId="9" type="noConversion"/>
  </si>
  <si>
    <t>忠孝路(林森西路至北門)</t>
    <phoneticPr fontId="9" type="noConversion"/>
  </si>
  <si>
    <t>忠孝路(北門至林森西)</t>
    <phoneticPr fontId="9" type="noConversion"/>
  </si>
  <si>
    <t>嘉義地方檢察署</t>
    <phoneticPr fontId="9" type="noConversion"/>
  </si>
  <si>
    <t>林森東路286號</t>
    <phoneticPr fontId="9" type="noConversion"/>
  </si>
  <si>
    <t>嘉義地方法院</t>
    <phoneticPr fontId="9" type="noConversion"/>
  </si>
  <si>
    <t>林森東路282號</t>
    <phoneticPr fontId="9" type="noConversion"/>
  </si>
  <si>
    <t>檜村里(機6)站</t>
    <phoneticPr fontId="9" type="noConversion"/>
  </si>
  <si>
    <t>忠孝路346巷(北門家樂福後方)</t>
    <phoneticPr fontId="9" type="noConversion"/>
  </si>
  <si>
    <t>長虹停車場</t>
    <phoneticPr fontId="9" type="noConversion"/>
  </si>
  <si>
    <t>嘉義市忠孝路346巷</t>
    <phoneticPr fontId="9" type="noConversion"/>
  </si>
  <si>
    <t>舊監獄後方停車場</t>
    <phoneticPr fontId="9" type="noConversion"/>
  </si>
  <si>
    <t>百城停車場</t>
    <phoneticPr fontId="9" type="noConversion"/>
  </si>
  <si>
    <t>維新路140號，維新路進出</t>
    <phoneticPr fontId="9" type="noConversion"/>
  </si>
  <si>
    <t>維新路140號後方，新生路進出</t>
    <phoneticPr fontId="9" type="noConversion"/>
  </si>
  <si>
    <t>忠孝路3462號對面</t>
    <phoneticPr fontId="9" type="noConversion"/>
  </si>
  <si>
    <t>舊監獄停車格</t>
    <phoneticPr fontId="9" type="noConversion"/>
  </si>
  <si>
    <t>嘉義大學林森校區門口停車場</t>
    <phoneticPr fontId="9" type="noConversion"/>
  </si>
  <si>
    <t>長榮公園停車場</t>
    <phoneticPr fontId="9" type="noConversion"/>
  </si>
  <si>
    <t>安樂街與長榮街轉角</t>
    <phoneticPr fontId="9" type="noConversion"/>
  </si>
  <si>
    <t>賀達達安樂街停車場</t>
    <phoneticPr fontId="9" type="noConversion"/>
  </si>
  <si>
    <t>安樂街173號對面</t>
    <phoneticPr fontId="9" type="noConversion"/>
  </si>
  <si>
    <t>新長越中山路停車場</t>
    <phoneticPr fontId="9" type="noConversion"/>
  </si>
  <si>
    <t>550(小客車)
  32(大客車)</t>
    <phoneticPr fontId="9" type="noConversion"/>
  </si>
  <si>
    <t>林森東路151號門口左側</t>
    <phoneticPr fontId="9" type="noConversion"/>
  </si>
  <si>
    <t>林森東路151號門口右側</t>
    <phoneticPr fontId="9" type="noConversion"/>
  </si>
  <si>
    <t>110.11.25</t>
    <phoneticPr fontId="9" type="noConversion"/>
  </si>
</sst>
</file>

<file path=xl/styles.xml><?xml version="1.0" encoding="utf-8"?>
<styleSheet xmlns="http://schemas.openxmlformats.org/spreadsheetml/2006/main">
  <fonts count="15">
    <font>
      <sz val="12"/>
      <color theme="1"/>
      <name val="新細明體"/>
      <family val="2"/>
      <charset val="136"/>
      <scheme val="minor"/>
    </font>
    <font>
      <sz val="12"/>
      <color theme="1"/>
      <name val="Calibri"/>
      <family val="2"/>
    </font>
    <font>
      <sz val="8"/>
      <color theme="1"/>
      <name val="標楷體"/>
      <family val="4"/>
      <charset val="136"/>
    </font>
    <font>
      <sz val="5"/>
      <color theme="1"/>
      <name val="標楷體"/>
      <family val="4"/>
      <charset val="136"/>
    </font>
    <font>
      <sz val="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4"/>
      <color theme="0"/>
      <name val="標楷體"/>
      <family val="4"/>
      <charset val="136"/>
    </font>
    <font>
      <sz val="10"/>
      <color theme="0"/>
      <name val="標楷體"/>
      <family val="4"/>
      <charset val="136"/>
    </font>
    <font>
      <sz val="14"/>
      <color theme="1"/>
      <name val="新細明體"/>
      <family val="2"/>
      <charset val="136"/>
      <scheme val="minor"/>
    </font>
    <font>
      <sz val="16"/>
      <color theme="1"/>
      <name val="標楷體"/>
      <family val="4"/>
      <charset val="136"/>
    </font>
    <font>
      <b/>
      <sz val="16"/>
      <color theme="1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DEDDF"/>
        <bgColor indexed="64"/>
      </patternFill>
    </fill>
    <fill>
      <patternFill patternType="solid">
        <fgColor rgb="FFDE5704"/>
        <bgColor indexed="64"/>
      </patternFill>
    </fill>
  </fills>
  <borders count="87">
    <border>
      <left/>
      <right/>
      <top/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ck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ck">
        <color auto="1"/>
      </bottom>
      <diagonal/>
    </border>
    <border>
      <left style="thick">
        <color auto="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ck">
        <color auto="1"/>
      </left>
      <right style="thin">
        <color theme="0" tint="-0.14996795556505021"/>
      </right>
      <top/>
      <bottom/>
      <diagonal/>
    </border>
    <border>
      <left style="thick">
        <color auto="1"/>
      </left>
      <right style="thin">
        <color theme="0" tint="-0.14996795556505021"/>
      </right>
      <top/>
      <bottom style="thick">
        <color auto="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ck">
        <color auto="1"/>
      </bottom>
      <diagonal/>
    </border>
    <border>
      <left/>
      <right/>
      <top style="thin">
        <color theme="0" tint="-0.14996795556505021"/>
      </top>
      <bottom style="thick">
        <color auto="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ck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ck">
        <color auto="1"/>
      </right>
      <top style="thin">
        <color theme="0" tint="-0.1499679555650502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theme="0" tint="-0.14996795556505021"/>
      </bottom>
      <diagonal/>
    </border>
    <border>
      <left/>
      <right/>
      <top style="thick">
        <color auto="1"/>
      </top>
      <bottom style="thin">
        <color theme="0" tint="-0.14996795556505021"/>
      </bottom>
      <diagonal/>
    </border>
    <border>
      <left/>
      <right style="thick">
        <color auto="1"/>
      </right>
      <top style="thick">
        <color auto="1"/>
      </top>
      <bottom style="thin">
        <color theme="0" tint="-0.14996795556505021"/>
      </bottom>
      <diagonal/>
    </border>
    <border>
      <left/>
      <right style="thick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 style="thick">
        <color auto="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ck">
        <color auto="1"/>
      </right>
      <top/>
      <bottom/>
      <diagonal/>
    </border>
    <border>
      <left style="thin">
        <color theme="0" tint="-0.14996795556505021"/>
      </left>
      <right style="thick">
        <color auto="1"/>
      </right>
      <top/>
      <bottom style="thick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ck">
        <color auto="1"/>
      </bottom>
      <diagonal/>
    </border>
    <border>
      <left style="thick">
        <color auto="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ck">
        <color auto="1"/>
      </bottom>
      <diagonal/>
    </border>
    <border>
      <left style="thick">
        <color auto="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ck">
        <color auto="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ck">
        <color auto="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theme="0" tint="-0.14996795556505021"/>
      </bottom>
      <diagonal/>
    </border>
    <border>
      <left/>
      <right/>
      <top style="medium">
        <color indexed="64"/>
      </top>
      <bottom style="thin">
        <color theme="0" tint="-0.14996795556505021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14996795556505021"/>
      </bottom>
      <diagonal/>
    </border>
    <border>
      <left style="medium">
        <color indexed="64"/>
      </left>
      <right/>
      <top style="thin">
        <color theme="0" tint="-0.14996795556505021"/>
      </top>
      <bottom/>
      <diagonal/>
    </border>
    <border>
      <left/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theme="0" tint="-0.14996795556505021"/>
      </right>
      <top/>
      <bottom style="medium">
        <color indexed="64"/>
      </bottom>
      <diagonal/>
    </border>
    <border>
      <left style="thin">
        <color theme="0" tint="-0.1499679555650502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/>
      <diagonal/>
    </border>
    <border>
      <left style="medium">
        <color indexed="64"/>
      </left>
      <right style="thin">
        <color theme="0" tint="-0.14996795556505021"/>
      </right>
      <top/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medium">
        <color indexed="64"/>
      </bottom>
      <diagonal/>
    </border>
    <border>
      <left style="thin">
        <color theme="0" tint="-0.14996795556505021"/>
      </left>
      <right/>
      <top/>
      <bottom style="medium">
        <color indexed="64"/>
      </bottom>
      <diagonal/>
    </border>
    <border>
      <left/>
      <right style="thin">
        <color theme="0" tint="-0.14996795556505021"/>
      </right>
      <top/>
      <bottom style="thick">
        <color auto="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medium">
        <color indexed="64"/>
      </bottom>
      <diagonal/>
    </border>
    <border>
      <left/>
      <right/>
      <top style="thin">
        <color theme="0" tint="-0.14996795556505021"/>
      </top>
      <bottom style="medium">
        <color indexed="64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medium">
        <color indexed="64"/>
      </right>
      <top style="thin">
        <color theme="0" tint="-0.14996795556505021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/>
      <bottom style="thin">
        <color theme="0" tint="-0.14996795556505021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hair">
        <color theme="0" tint="-0.14993743705557422"/>
      </left>
      <right style="hair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hair">
        <color theme="0" tint="-0.149906918546098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ck">
        <color auto="1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6795556505021"/>
      </right>
      <top/>
      <bottom/>
      <diagonal/>
    </border>
    <border>
      <left style="thin">
        <color theme="0" tint="-0.14993743705557422"/>
      </left>
      <right style="thin">
        <color theme="0" tint="-0.14996795556505021"/>
      </right>
      <top/>
      <bottom style="thick">
        <color auto="1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</borders>
  <cellStyleXfs count="1">
    <xf numFmtId="0" fontId="0" fillId="0" borderId="0">
      <alignment vertical="center"/>
    </xf>
  </cellStyleXfs>
  <cellXfs count="194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7" fillId="0" borderId="3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0" fillId="0" borderId="42" xfId="0" applyBorder="1" applyAlignment="1">
      <alignment vertical="center"/>
    </xf>
    <xf numFmtId="0" fontId="7" fillId="0" borderId="43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vertical="top"/>
    </xf>
    <xf numFmtId="0" fontId="13" fillId="0" borderId="0" xfId="0" applyFont="1" applyBorder="1" applyAlignment="1">
      <alignment vertical="top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7" fillId="0" borderId="33" xfId="0" applyFont="1" applyBorder="1" applyAlignment="1">
      <alignment vertical="center" wrapText="1"/>
    </xf>
    <xf numFmtId="0" fontId="7" fillId="0" borderId="43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8" fillId="0" borderId="43" xfId="0" applyFont="1" applyBorder="1" applyAlignment="1">
      <alignment horizontal="center" vertical="center" wrapText="1"/>
    </xf>
    <xf numFmtId="0" fontId="8" fillId="0" borderId="67" xfId="0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left" vertical="center" wrapText="1"/>
    </xf>
    <xf numFmtId="0" fontId="7" fillId="0" borderId="5" xfId="0" applyFont="1" applyBorder="1" applyAlignment="1">
      <alignment vertical="center" wrapText="1"/>
    </xf>
    <xf numFmtId="0" fontId="7" fillId="0" borderId="74" xfId="0" applyFont="1" applyBorder="1" applyAlignment="1">
      <alignment vertical="center" wrapText="1"/>
    </xf>
    <xf numFmtId="0" fontId="7" fillId="0" borderId="75" xfId="0" applyFont="1" applyBorder="1" applyAlignment="1">
      <alignment vertical="center" wrapText="1"/>
    </xf>
    <xf numFmtId="0" fontId="7" fillId="0" borderId="76" xfId="0" applyFont="1" applyBorder="1" applyAlignment="1">
      <alignment vertical="center" wrapText="1"/>
    </xf>
    <xf numFmtId="0" fontId="4" fillId="0" borderId="38" xfId="0" applyFont="1" applyBorder="1" applyAlignment="1">
      <alignment horizontal="center" vertical="center" wrapText="1"/>
    </xf>
    <xf numFmtId="0" fontId="8" fillId="0" borderId="74" xfId="0" applyFont="1" applyBorder="1" applyAlignment="1">
      <alignment horizontal="center" vertical="center" wrapText="1"/>
    </xf>
    <xf numFmtId="0" fontId="8" fillId="0" borderId="75" xfId="0" applyFont="1" applyBorder="1" applyAlignment="1">
      <alignment horizontal="center" vertical="center" wrapText="1"/>
    </xf>
    <xf numFmtId="0" fontId="8" fillId="0" borderId="79" xfId="0" applyFont="1" applyFill="1" applyBorder="1" applyAlignment="1">
      <alignment horizontal="center" vertical="center" wrapText="1"/>
    </xf>
    <xf numFmtId="0" fontId="8" fillId="0" borderId="80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0" fontId="4" fillId="0" borderId="44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left" vertical="center" wrapText="1"/>
    </xf>
    <xf numFmtId="0" fontId="4" fillId="0" borderId="44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left" vertical="center" wrapText="1"/>
    </xf>
    <xf numFmtId="0" fontId="7" fillId="0" borderId="0" xfId="0" applyFont="1" applyBorder="1" applyAlignment="1">
      <alignment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10" fillId="4" borderId="23" xfId="0" applyFont="1" applyFill="1" applyBorder="1" applyAlignment="1">
      <alignment horizontal="center" vertical="center" wrapText="1"/>
    </xf>
    <xf numFmtId="0" fontId="10" fillId="4" borderId="24" xfId="0" applyFont="1" applyFill="1" applyBorder="1" applyAlignment="1">
      <alignment horizontal="center" vertical="center" wrapText="1"/>
    </xf>
    <xf numFmtId="0" fontId="5" fillId="3" borderId="34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41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8" fillId="0" borderId="74" xfId="0" applyFont="1" applyBorder="1" applyAlignment="1">
      <alignment horizontal="left" vertical="center" wrapText="1"/>
    </xf>
    <xf numFmtId="0" fontId="8" fillId="0" borderId="81" xfId="0" applyFont="1" applyBorder="1" applyAlignment="1">
      <alignment horizontal="center" vertical="center" wrapText="1"/>
    </xf>
    <xf numFmtId="0" fontId="8" fillId="0" borderId="82" xfId="0" applyFont="1" applyBorder="1" applyAlignment="1">
      <alignment horizontal="center" vertical="center" wrapText="1"/>
    </xf>
    <xf numFmtId="0" fontId="8" fillId="0" borderId="8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43" xfId="0" applyFont="1" applyBorder="1" applyAlignment="1">
      <alignment horizontal="left" vertical="center" wrapText="1"/>
    </xf>
    <xf numFmtId="0" fontId="7" fillId="0" borderId="26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left" vertical="center" wrapText="1"/>
    </xf>
    <xf numFmtId="0" fontId="7" fillId="0" borderId="45" xfId="0" applyFont="1" applyBorder="1" applyAlignment="1">
      <alignment horizontal="left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69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70" xfId="0" applyFont="1" applyBorder="1" applyAlignment="1">
      <alignment horizontal="center" vertical="center" wrapText="1"/>
    </xf>
    <xf numFmtId="0" fontId="7" fillId="0" borderId="62" xfId="0" applyFont="1" applyBorder="1" applyAlignment="1">
      <alignment horizontal="center" vertical="center" wrapText="1"/>
    </xf>
    <xf numFmtId="0" fontId="7" fillId="0" borderId="71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left" vertical="center" wrapText="1"/>
    </xf>
    <xf numFmtId="0" fontId="7" fillId="0" borderId="40" xfId="0" applyFont="1" applyBorder="1" applyAlignment="1">
      <alignment horizontal="left" vertical="center" wrapText="1"/>
    </xf>
    <xf numFmtId="0" fontId="10" fillId="4" borderId="46" xfId="0" applyFont="1" applyFill="1" applyBorder="1" applyAlignment="1">
      <alignment horizontal="center" vertical="center" wrapText="1"/>
    </xf>
    <xf numFmtId="0" fontId="10" fillId="4" borderId="47" xfId="0" applyFont="1" applyFill="1" applyBorder="1" applyAlignment="1">
      <alignment horizontal="center" vertical="center" wrapText="1"/>
    </xf>
    <xf numFmtId="0" fontId="10" fillId="4" borderId="48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8" fillId="0" borderId="59" xfId="0" applyFont="1" applyBorder="1" applyAlignment="1">
      <alignment horizontal="center" vertical="center" wrapText="1"/>
    </xf>
    <xf numFmtId="0" fontId="8" fillId="0" borderId="54" xfId="0" applyFont="1" applyBorder="1" applyAlignment="1">
      <alignment horizontal="center" vertical="center" wrapText="1"/>
    </xf>
    <xf numFmtId="0" fontId="8" fillId="0" borderId="57" xfId="0" applyFont="1" applyBorder="1" applyAlignment="1">
      <alignment horizontal="center" vertical="center" wrapText="1"/>
    </xf>
    <xf numFmtId="0" fontId="8" fillId="0" borderId="26" xfId="0" applyFont="1" applyBorder="1" applyAlignment="1">
      <alignment vertical="center" wrapText="1"/>
    </xf>
    <xf numFmtId="0" fontId="8" fillId="0" borderId="37" xfId="0" applyFont="1" applyBorder="1" applyAlignment="1">
      <alignment vertical="center" wrapText="1"/>
    </xf>
    <xf numFmtId="0" fontId="8" fillId="0" borderId="18" xfId="0" applyFont="1" applyBorder="1" applyAlignment="1">
      <alignment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75" xfId="0" applyFont="1" applyBorder="1" applyAlignment="1">
      <alignment horizontal="left" vertical="center" wrapText="1"/>
    </xf>
    <xf numFmtId="0" fontId="8" fillId="0" borderId="80" xfId="0" applyFont="1" applyBorder="1" applyAlignment="1">
      <alignment horizontal="left" vertical="center" wrapText="1"/>
    </xf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8" fillId="0" borderId="61" xfId="0" applyFont="1" applyBorder="1" applyAlignment="1">
      <alignment horizontal="center" vertical="center" wrapText="1"/>
    </xf>
    <xf numFmtId="0" fontId="8" fillId="0" borderId="84" xfId="0" applyFont="1" applyBorder="1" applyAlignment="1">
      <alignment horizontal="left" vertical="center" wrapText="1"/>
    </xf>
    <xf numFmtId="0" fontId="8" fillId="0" borderId="85" xfId="0" applyFont="1" applyBorder="1" applyAlignment="1">
      <alignment horizontal="left" vertical="center" wrapText="1"/>
    </xf>
    <xf numFmtId="0" fontId="8" fillId="0" borderId="86" xfId="0" applyFont="1" applyBorder="1" applyAlignment="1">
      <alignment horizontal="left" vertical="center" wrapText="1"/>
    </xf>
    <xf numFmtId="0" fontId="8" fillId="0" borderId="29" xfId="0" applyFont="1" applyBorder="1" applyAlignment="1">
      <alignment vertical="center" wrapText="1"/>
    </xf>
    <xf numFmtId="0" fontId="0" fillId="0" borderId="39" xfId="0" applyBorder="1">
      <alignment vertical="center"/>
    </xf>
    <xf numFmtId="0" fontId="0" fillId="0" borderId="40" xfId="0" applyBorder="1">
      <alignment vertical="center"/>
    </xf>
    <xf numFmtId="0" fontId="8" fillId="0" borderId="64" xfId="0" applyFont="1" applyBorder="1" applyAlignment="1">
      <alignment vertical="center" wrapText="1"/>
    </xf>
    <xf numFmtId="0" fontId="0" fillId="0" borderId="65" xfId="0" applyBorder="1">
      <alignment vertical="center"/>
    </xf>
    <xf numFmtId="0" fontId="0" fillId="0" borderId="66" xfId="0" applyBorder="1">
      <alignment vertical="center"/>
    </xf>
    <xf numFmtId="0" fontId="7" fillId="0" borderId="27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39" xfId="0" applyFont="1" applyBorder="1" applyAlignment="1">
      <alignment horizontal="left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72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73" xfId="0" applyFont="1" applyBorder="1" applyAlignment="1">
      <alignment horizontal="center" vertical="center" wrapText="1"/>
    </xf>
    <xf numFmtId="0" fontId="8" fillId="0" borderId="79" xfId="0" applyFont="1" applyBorder="1" applyAlignment="1">
      <alignment horizontal="left" vertical="center" wrapText="1"/>
    </xf>
    <xf numFmtId="0" fontId="7" fillId="0" borderId="9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75" xfId="0" applyFont="1" applyBorder="1" applyAlignment="1">
      <alignment horizontal="center" vertical="center" wrapText="1"/>
    </xf>
    <xf numFmtId="0" fontId="7" fillId="0" borderId="75" xfId="0" applyFont="1" applyBorder="1" applyAlignment="1">
      <alignment vertical="center" wrapText="1"/>
    </xf>
    <xf numFmtId="0" fontId="7" fillId="0" borderId="74" xfId="0" applyFont="1" applyBorder="1" applyAlignment="1">
      <alignment vertical="center" wrapText="1"/>
    </xf>
    <xf numFmtId="0" fontId="7" fillId="0" borderId="63" xfId="0" applyFont="1" applyBorder="1" applyAlignment="1">
      <alignment horizontal="center" vertical="center" wrapText="1"/>
    </xf>
    <xf numFmtId="0" fontId="7" fillId="0" borderId="78" xfId="0" applyFont="1" applyBorder="1" applyAlignment="1">
      <alignment horizontal="center" vertical="center" wrapText="1"/>
    </xf>
    <xf numFmtId="0" fontId="7" fillId="0" borderId="7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74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4" fillId="0" borderId="58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4" fillId="0" borderId="60" xfId="0" applyFont="1" applyBorder="1" applyAlignment="1">
      <alignment horizontal="center" vertical="center" wrapText="1"/>
    </xf>
    <xf numFmtId="0" fontId="7" fillId="0" borderId="61" xfId="0" applyFont="1" applyBorder="1" applyAlignment="1">
      <alignment horizontal="left" vertical="center" wrapText="1"/>
    </xf>
    <xf numFmtId="0" fontId="14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7" fillId="0" borderId="64" xfId="0" applyFont="1" applyBorder="1" applyAlignment="1">
      <alignment horizontal="center" vertical="center" wrapText="1"/>
    </xf>
    <xf numFmtId="0" fontId="7" fillId="0" borderId="66" xfId="0" applyFont="1" applyBorder="1" applyAlignment="1">
      <alignment horizontal="center" vertical="center" wrapText="1"/>
    </xf>
    <xf numFmtId="0" fontId="7" fillId="0" borderId="62" xfId="0" applyFont="1" applyBorder="1" applyAlignment="1">
      <alignment horizontal="left" vertical="center" wrapText="1"/>
    </xf>
    <xf numFmtId="0" fontId="7" fillId="0" borderId="56" xfId="0" applyFont="1" applyBorder="1" applyAlignment="1">
      <alignment horizontal="left" vertical="center" wrapText="1"/>
    </xf>
    <xf numFmtId="0" fontId="4" fillId="0" borderId="55" xfId="0" applyFont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5" fillId="3" borderId="68" xfId="0" applyFont="1" applyFill="1" applyBorder="1" applyAlignment="1">
      <alignment horizontal="center" vertical="center" wrapText="1"/>
    </xf>
    <xf numFmtId="0" fontId="5" fillId="3" borderId="50" xfId="0" applyFont="1" applyFill="1" applyBorder="1" applyAlignment="1">
      <alignment horizontal="center" vertical="center" wrapText="1"/>
    </xf>
    <xf numFmtId="0" fontId="6" fillId="2" borderId="68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8" fillId="0" borderId="33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7" fillId="0" borderId="35" xfId="0" applyFont="1" applyBorder="1" applyAlignment="1">
      <alignment vertical="center" wrapText="1"/>
    </xf>
    <xf numFmtId="0" fontId="7" fillId="0" borderId="63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9" defaultPivotStyle="PivotStyleLight16"/>
  <colors>
    <mruColors>
      <color rgb="FFFAE2E8"/>
      <color rgb="FFFBE5EA"/>
      <color rgb="FFF4C2CD"/>
      <color rgb="FFDE5704"/>
      <color rgb="FFF9DFE5"/>
      <color rgb="FFF2B8C4"/>
      <color rgb="FFF1B9C9"/>
      <color rgb="FFE98FA9"/>
      <color rgb="FF601419"/>
      <color rgb="FF6C08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28"/>
  <sheetViews>
    <sheetView tabSelected="1" zoomScale="85" zoomScaleNormal="85" workbookViewId="0">
      <selection activeCell="G1" sqref="G1:K1"/>
    </sheetView>
  </sheetViews>
  <sheetFormatPr defaultColWidth="9" defaultRowHeight="16.2"/>
  <cols>
    <col min="1" max="2" width="2.33203125" style="8" customWidth="1"/>
    <col min="3" max="3" width="1.6640625" style="8" customWidth="1"/>
    <col min="4" max="4" width="2.33203125" style="8" customWidth="1"/>
    <col min="5" max="5" width="27.77734375" style="8" customWidth="1"/>
    <col min="6" max="6" width="30.109375" style="8" customWidth="1"/>
    <col min="7" max="7" width="22.33203125" style="8" customWidth="1"/>
    <col min="8" max="11" width="12.6640625" style="8" customWidth="1"/>
    <col min="12" max="14" width="9" style="8"/>
    <col min="15" max="15" width="8.77734375" style="8" customWidth="1"/>
    <col min="16" max="16384" width="9" style="8"/>
  </cols>
  <sheetData>
    <row r="1" spans="1:15" ht="24.9" customHeight="1">
      <c r="A1" s="168" t="s">
        <v>108</v>
      </c>
      <c r="B1" s="168"/>
      <c r="C1" s="168"/>
      <c r="D1" s="168"/>
      <c r="E1" s="168"/>
      <c r="F1" s="168"/>
      <c r="G1" s="170" t="s">
        <v>159</v>
      </c>
      <c r="H1" s="171"/>
      <c r="I1" s="171"/>
      <c r="J1" s="171"/>
      <c r="K1" s="171"/>
    </row>
    <row r="2" spans="1:15" s="19" customFormat="1" ht="21.9" customHeight="1">
      <c r="B2" s="20"/>
      <c r="C2" s="20"/>
      <c r="D2" s="169" t="s">
        <v>127</v>
      </c>
      <c r="E2" s="169"/>
      <c r="F2" s="169"/>
      <c r="G2" s="169"/>
      <c r="H2" s="169"/>
      <c r="I2" s="169"/>
      <c r="J2" s="169"/>
      <c r="K2" s="169"/>
    </row>
    <row r="3" spans="1:15" ht="5.0999999999999996" customHeight="1" thickBot="1">
      <c r="A3" s="162"/>
      <c r="B3" s="162"/>
      <c r="C3" s="162"/>
      <c r="D3" s="162"/>
      <c r="E3" s="162"/>
      <c r="F3" s="162"/>
      <c r="G3" s="162"/>
      <c r="H3" s="162"/>
      <c r="I3" s="162"/>
      <c r="J3" s="162"/>
      <c r="K3" s="162"/>
    </row>
    <row r="4" spans="1:15" s="10" customFormat="1" ht="24.9" customHeight="1" thickTop="1">
      <c r="A4" s="50" t="s">
        <v>0</v>
      </c>
      <c r="B4" s="50"/>
      <c r="C4" s="9"/>
      <c r="D4" s="51" t="s">
        <v>1</v>
      </c>
      <c r="E4" s="52"/>
      <c r="F4" s="52"/>
      <c r="G4" s="52"/>
      <c r="H4" s="52"/>
      <c r="I4" s="52"/>
      <c r="J4" s="52"/>
      <c r="K4" s="53"/>
    </row>
    <row r="5" spans="1:15" ht="21.9" customHeight="1">
      <c r="A5" s="50"/>
      <c r="B5" s="50"/>
      <c r="C5" s="11"/>
      <c r="D5" s="54" t="s">
        <v>64</v>
      </c>
      <c r="E5" s="55"/>
      <c r="F5" s="55"/>
      <c r="G5" s="55"/>
      <c r="H5" s="55"/>
      <c r="I5" s="55"/>
      <c r="J5" s="55"/>
      <c r="K5" s="56"/>
    </row>
    <row r="6" spans="1:15" ht="15.9" customHeight="1">
      <c r="A6" s="50"/>
      <c r="B6" s="50"/>
      <c r="C6" s="11"/>
      <c r="D6" s="57" t="s">
        <v>64</v>
      </c>
      <c r="E6" s="58"/>
      <c r="F6" s="59" t="s">
        <v>2</v>
      </c>
      <c r="G6" s="58"/>
      <c r="H6" s="59" t="s">
        <v>67</v>
      </c>
      <c r="I6" s="58"/>
      <c r="J6" s="59" t="s">
        <v>3</v>
      </c>
      <c r="K6" s="60"/>
    </row>
    <row r="7" spans="1:15" ht="21.6" customHeight="1">
      <c r="A7" s="61" t="s">
        <v>116</v>
      </c>
      <c r="B7" s="61"/>
      <c r="C7" s="11"/>
      <c r="D7" s="148"/>
      <c r="E7" s="4" t="s">
        <v>4</v>
      </c>
      <c r="F7" s="152" t="s">
        <v>5</v>
      </c>
      <c r="G7" s="153"/>
      <c r="H7" s="66">
        <v>70</v>
      </c>
      <c r="I7" s="67"/>
      <c r="J7" s="143">
        <v>840</v>
      </c>
      <c r="K7" s="135"/>
    </row>
    <row r="8" spans="1:15" ht="21.6" customHeight="1">
      <c r="A8" s="61"/>
      <c r="B8" s="61"/>
      <c r="C8" s="11"/>
      <c r="D8" s="149"/>
      <c r="E8" s="4" t="s">
        <v>6</v>
      </c>
      <c r="F8" s="152" t="s">
        <v>7</v>
      </c>
      <c r="G8" s="153"/>
      <c r="H8" s="66">
        <v>125</v>
      </c>
      <c r="I8" s="67"/>
      <c r="J8" s="144"/>
      <c r="K8" s="145"/>
    </row>
    <row r="9" spans="1:15" ht="21.6" customHeight="1">
      <c r="A9" s="61"/>
      <c r="B9" s="61"/>
      <c r="C9" s="11"/>
      <c r="D9" s="149"/>
      <c r="E9" s="4" t="s">
        <v>8</v>
      </c>
      <c r="F9" s="152" t="s">
        <v>9</v>
      </c>
      <c r="G9" s="153"/>
      <c r="H9" s="66">
        <v>12</v>
      </c>
      <c r="I9" s="67"/>
      <c r="J9" s="144"/>
      <c r="K9" s="145"/>
    </row>
    <row r="10" spans="1:15" ht="21.6" customHeight="1">
      <c r="A10" s="61"/>
      <c r="B10" s="61"/>
      <c r="C10" s="11"/>
      <c r="D10" s="149"/>
      <c r="E10" s="4" t="s">
        <v>10</v>
      </c>
      <c r="F10" s="152" t="s">
        <v>11</v>
      </c>
      <c r="G10" s="153"/>
      <c r="H10" s="66">
        <v>32</v>
      </c>
      <c r="I10" s="67"/>
      <c r="J10" s="144"/>
      <c r="K10" s="145"/>
    </row>
    <row r="11" spans="1:15" ht="21.6" customHeight="1">
      <c r="A11" s="61"/>
      <c r="B11" s="61"/>
      <c r="C11" s="11"/>
      <c r="D11" s="149"/>
      <c r="E11" s="4" t="s">
        <v>12</v>
      </c>
      <c r="F11" s="152" t="s">
        <v>13</v>
      </c>
      <c r="G11" s="153"/>
      <c r="H11" s="66">
        <v>7</v>
      </c>
      <c r="I11" s="67"/>
      <c r="J11" s="144"/>
      <c r="K11" s="145"/>
    </row>
    <row r="12" spans="1:15" ht="21.6" customHeight="1">
      <c r="A12" s="61"/>
      <c r="B12" s="61"/>
      <c r="C12" s="11"/>
      <c r="D12" s="149"/>
      <c r="E12" s="4" t="s">
        <v>14</v>
      </c>
      <c r="F12" s="152" t="s">
        <v>15</v>
      </c>
      <c r="G12" s="153"/>
      <c r="H12" s="66">
        <v>14</v>
      </c>
      <c r="I12" s="67"/>
      <c r="J12" s="144"/>
      <c r="K12" s="145"/>
      <c r="O12"/>
    </row>
    <row r="13" spans="1:15" ht="21.6" customHeight="1">
      <c r="A13" s="61"/>
      <c r="B13" s="61"/>
      <c r="C13" s="11"/>
      <c r="D13" s="149"/>
      <c r="E13" s="4" t="s">
        <v>16</v>
      </c>
      <c r="F13" s="152" t="s">
        <v>17</v>
      </c>
      <c r="G13" s="153"/>
      <c r="H13" s="66">
        <v>77</v>
      </c>
      <c r="I13" s="67"/>
      <c r="J13" s="144"/>
      <c r="K13" s="145"/>
      <c r="O13"/>
    </row>
    <row r="14" spans="1:15" ht="21.6" customHeight="1">
      <c r="A14" s="61"/>
      <c r="B14" s="61"/>
      <c r="C14" s="11"/>
      <c r="D14" s="149"/>
      <c r="E14" s="4" t="s">
        <v>18</v>
      </c>
      <c r="F14" s="152" t="s">
        <v>19</v>
      </c>
      <c r="G14" s="153"/>
      <c r="H14" s="66">
        <v>19</v>
      </c>
      <c r="I14" s="67"/>
      <c r="J14" s="144"/>
      <c r="K14" s="145"/>
      <c r="O14"/>
    </row>
    <row r="15" spans="1:15" ht="21.6" customHeight="1">
      <c r="A15" s="61"/>
      <c r="B15" s="61"/>
      <c r="C15" s="11"/>
      <c r="D15" s="149"/>
      <c r="E15" s="4" t="s">
        <v>20</v>
      </c>
      <c r="F15" s="152" t="s">
        <v>21</v>
      </c>
      <c r="G15" s="153"/>
      <c r="H15" s="66">
        <v>96</v>
      </c>
      <c r="I15" s="67"/>
      <c r="J15" s="144"/>
      <c r="K15" s="145"/>
      <c r="O15"/>
    </row>
    <row r="16" spans="1:15" ht="21.6" customHeight="1">
      <c r="A16" s="61"/>
      <c r="B16" s="61"/>
      <c r="C16" s="11"/>
      <c r="D16" s="149"/>
      <c r="E16" s="4" t="s">
        <v>22</v>
      </c>
      <c r="F16" s="152" t="s">
        <v>23</v>
      </c>
      <c r="G16" s="153"/>
      <c r="H16" s="66">
        <v>68</v>
      </c>
      <c r="I16" s="67"/>
      <c r="J16" s="144"/>
      <c r="K16" s="145"/>
      <c r="O16"/>
    </row>
    <row r="17" spans="1:15" ht="21.6" customHeight="1">
      <c r="A17" s="61"/>
      <c r="B17" s="61"/>
      <c r="C17" s="11"/>
      <c r="D17" s="149"/>
      <c r="E17" s="4" t="s">
        <v>24</v>
      </c>
      <c r="F17" s="152" t="s">
        <v>25</v>
      </c>
      <c r="G17" s="153"/>
      <c r="H17" s="66">
        <v>14</v>
      </c>
      <c r="I17" s="67"/>
      <c r="J17" s="144"/>
      <c r="K17" s="145"/>
      <c r="O17"/>
    </row>
    <row r="18" spans="1:15" ht="21.6" customHeight="1">
      <c r="A18" s="61"/>
      <c r="B18" s="61"/>
      <c r="C18" s="11"/>
      <c r="D18" s="149"/>
      <c r="E18" s="4" t="s">
        <v>26</v>
      </c>
      <c r="F18" s="152" t="s">
        <v>27</v>
      </c>
      <c r="G18" s="153"/>
      <c r="H18" s="66">
        <v>50</v>
      </c>
      <c r="I18" s="67"/>
      <c r="J18" s="144"/>
      <c r="K18" s="145"/>
      <c r="O18"/>
    </row>
    <row r="19" spans="1:15" ht="21.6" customHeight="1">
      <c r="A19" s="61"/>
      <c r="B19" s="61"/>
      <c r="C19" s="11"/>
      <c r="D19" s="149"/>
      <c r="E19" s="4" t="s">
        <v>28</v>
      </c>
      <c r="F19" s="152" t="s">
        <v>29</v>
      </c>
      <c r="G19" s="153"/>
      <c r="H19" s="66">
        <v>46</v>
      </c>
      <c r="I19" s="67"/>
      <c r="J19" s="144"/>
      <c r="K19" s="145"/>
      <c r="O19"/>
    </row>
    <row r="20" spans="1:15" ht="21.6" customHeight="1">
      <c r="A20" s="61"/>
      <c r="B20" s="61"/>
      <c r="C20" s="11"/>
      <c r="D20" s="149"/>
      <c r="E20" s="4" t="s">
        <v>28</v>
      </c>
      <c r="F20" s="152" t="s">
        <v>30</v>
      </c>
      <c r="G20" s="153"/>
      <c r="H20" s="66">
        <v>23</v>
      </c>
      <c r="I20" s="67"/>
      <c r="J20" s="144"/>
      <c r="K20" s="145"/>
      <c r="O20"/>
    </row>
    <row r="21" spans="1:15" ht="21.6" customHeight="1">
      <c r="A21" s="61"/>
      <c r="B21" s="61"/>
      <c r="C21" s="11"/>
      <c r="D21" s="149"/>
      <c r="E21" s="4" t="s">
        <v>31</v>
      </c>
      <c r="F21" s="152" t="s">
        <v>32</v>
      </c>
      <c r="G21" s="153"/>
      <c r="H21" s="66">
        <v>14</v>
      </c>
      <c r="I21" s="67"/>
      <c r="J21" s="144"/>
      <c r="K21" s="145"/>
      <c r="O21"/>
    </row>
    <row r="22" spans="1:15" ht="21.6" customHeight="1">
      <c r="A22" s="61"/>
      <c r="B22" s="61"/>
      <c r="C22" s="11"/>
      <c r="D22" s="149"/>
      <c r="E22" s="38" t="s">
        <v>109</v>
      </c>
      <c r="F22" s="160" t="s">
        <v>110</v>
      </c>
      <c r="G22" s="160"/>
      <c r="H22" s="158">
        <v>55</v>
      </c>
      <c r="I22" s="159"/>
      <c r="J22" s="144"/>
      <c r="K22" s="145"/>
      <c r="O22"/>
    </row>
    <row r="23" spans="1:15" ht="21.6" customHeight="1">
      <c r="A23" s="61"/>
      <c r="B23" s="61"/>
      <c r="C23" s="11"/>
      <c r="D23" s="149"/>
      <c r="E23" s="4" t="s">
        <v>119</v>
      </c>
      <c r="F23" s="64" t="s">
        <v>120</v>
      </c>
      <c r="G23" s="65"/>
      <c r="H23" s="66">
        <v>34</v>
      </c>
      <c r="I23" s="67"/>
      <c r="J23" s="144"/>
      <c r="K23" s="145"/>
      <c r="O23"/>
    </row>
    <row r="24" spans="1:15" ht="21.6" customHeight="1">
      <c r="A24" s="61"/>
      <c r="B24" s="61"/>
      <c r="C24" s="11"/>
      <c r="D24" s="186"/>
      <c r="E24" s="4" t="s">
        <v>121</v>
      </c>
      <c r="F24" s="64" t="s">
        <v>122</v>
      </c>
      <c r="G24" s="65"/>
      <c r="H24" s="66">
        <v>62</v>
      </c>
      <c r="I24" s="67"/>
      <c r="J24" s="144"/>
      <c r="K24" s="145"/>
      <c r="O24"/>
    </row>
    <row r="25" spans="1:15" ht="21.6" customHeight="1">
      <c r="A25" s="61"/>
      <c r="B25" s="61"/>
      <c r="C25" s="11"/>
      <c r="D25" s="39"/>
      <c r="E25" s="44" t="s">
        <v>131</v>
      </c>
      <c r="F25" s="160" t="s">
        <v>132</v>
      </c>
      <c r="G25" s="160"/>
      <c r="H25" s="140">
        <v>22</v>
      </c>
      <c r="I25" s="140"/>
      <c r="J25" s="146"/>
      <c r="K25" s="147"/>
      <c r="O25"/>
    </row>
    <row r="26" spans="1:15" ht="21.9" customHeight="1">
      <c r="A26" s="61"/>
      <c r="B26" s="61"/>
      <c r="C26" s="11"/>
      <c r="D26" s="54" t="s">
        <v>71</v>
      </c>
      <c r="E26" s="55"/>
      <c r="F26" s="55"/>
      <c r="G26" s="55"/>
      <c r="H26" s="55"/>
      <c r="I26" s="55"/>
      <c r="J26" s="55"/>
      <c r="K26" s="56"/>
      <c r="O26"/>
    </row>
    <row r="27" spans="1:15" ht="15.9" customHeight="1">
      <c r="A27" s="61"/>
      <c r="B27" s="61"/>
      <c r="C27" s="11"/>
      <c r="D27" s="57" t="s">
        <v>65</v>
      </c>
      <c r="E27" s="58"/>
      <c r="F27" s="59" t="s">
        <v>2</v>
      </c>
      <c r="G27" s="58"/>
      <c r="H27" s="59" t="s">
        <v>68</v>
      </c>
      <c r="I27" s="58"/>
      <c r="J27" s="59" t="s">
        <v>3</v>
      </c>
      <c r="K27" s="60"/>
      <c r="O27"/>
    </row>
    <row r="28" spans="1:15" ht="21.6" customHeight="1">
      <c r="A28" s="61"/>
      <c r="B28" s="61"/>
      <c r="C28" s="11"/>
      <c r="D28" s="62"/>
      <c r="E28" s="4" t="s">
        <v>4</v>
      </c>
      <c r="F28" s="152" t="s">
        <v>5</v>
      </c>
      <c r="G28" s="153"/>
      <c r="H28" s="66">
        <v>100</v>
      </c>
      <c r="I28" s="67"/>
      <c r="J28" s="95">
        <v>1643</v>
      </c>
      <c r="K28" s="135"/>
    </row>
    <row r="29" spans="1:15" ht="21.6" customHeight="1">
      <c r="A29" s="61"/>
      <c r="B29" s="61"/>
      <c r="C29" s="11"/>
      <c r="D29" s="63"/>
      <c r="E29" s="4" t="s">
        <v>33</v>
      </c>
      <c r="F29" s="152" t="s">
        <v>34</v>
      </c>
      <c r="G29" s="153"/>
      <c r="H29" s="66">
        <v>9</v>
      </c>
      <c r="I29" s="67"/>
      <c r="J29" s="97"/>
      <c r="K29" s="145"/>
    </row>
    <row r="30" spans="1:15" ht="21.6" customHeight="1">
      <c r="A30" s="61"/>
      <c r="B30" s="61"/>
      <c r="C30" s="11"/>
      <c r="D30" s="63"/>
      <c r="E30" s="4" t="s">
        <v>20</v>
      </c>
      <c r="F30" s="152" t="s">
        <v>21</v>
      </c>
      <c r="G30" s="153"/>
      <c r="H30" s="66">
        <v>150</v>
      </c>
      <c r="I30" s="67"/>
      <c r="J30" s="97"/>
      <c r="K30" s="145"/>
    </row>
    <row r="31" spans="1:15" ht="21.6" customHeight="1">
      <c r="A31" s="61"/>
      <c r="B31" s="61"/>
      <c r="C31" s="11"/>
      <c r="D31" s="63"/>
      <c r="E31" s="4" t="s">
        <v>35</v>
      </c>
      <c r="F31" s="152" t="s">
        <v>36</v>
      </c>
      <c r="G31" s="153"/>
      <c r="H31" s="66">
        <v>417</v>
      </c>
      <c r="I31" s="67"/>
      <c r="J31" s="97"/>
      <c r="K31" s="145"/>
    </row>
    <row r="32" spans="1:15" ht="21.6" customHeight="1">
      <c r="A32" s="61" t="s">
        <v>116</v>
      </c>
      <c r="B32" s="61"/>
      <c r="C32" s="11"/>
      <c r="D32" s="63"/>
      <c r="E32" s="4" t="s">
        <v>37</v>
      </c>
      <c r="F32" s="152" t="s">
        <v>38</v>
      </c>
      <c r="G32" s="153"/>
      <c r="H32" s="66">
        <v>240</v>
      </c>
      <c r="I32" s="67"/>
      <c r="J32" s="97"/>
      <c r="K32" s="145"/>
    </row>
    <row r="33" spans="1:11" ht="21.6" customHeight="1">
      <c r="A33" s="61"/>
      <c r="B33" s="61"/>
      <c r="C33" s="11"/>
      <c r="D33" s="63"/>
      <c r="E33" s="4" t="s">
        <v>39</v>
      </c>
      <c r="F33" s="152" t="s">
        <v>40</v>
      </c>
      <c r="G33" s="153"/>
      <c r="H33" s="66">
        <v>70</v>
      </c>
      <c r="I33" s="67"/>
      <c r="J33" s="97"/>
      <c r="K33" s="145"/>
    </row>
    <row r="34" spans="1:11" ht="21.6" customHeight="1">
      <c r="A34" s="61"/>
      <c r="B34" s="61"/>
      <c r="C34" s="11"/>
      <c r="D34" s="63"/>
      <c r="E34" s="4" t="s">
        <v>41</v>
      </c>
      <c r="F34" s="152" t="s">
        <v>42</v>
      </c>
      <c r="G34" s="153"/>
      <c r="H34" s="66">
        <v>70</v>
      </c>
      <c r="I34" s="67"/>
      <c r="J34" s="97"/>
      <c r="K34" s="145"/>
    </row>
    <row r="35" spans="1:11" ht="21.6" customHeight="1">
      <c r="A35" s="61"/>
      <c r="B35" s="61"/>
      <c r="C35" s="11"/>
      <c r="D35" s="63"/>
      <c r="E35" s="4" t="s">
        <v>43</v>
      </c>
      <c r="F35" s="152" t="s">
        <v>44</v>
      </c>
      <c r="G35" s="153"/>
      <c r="H35" s="66">
        <v>30</v>
      </c>
      <c r="I35" s="67"/>
      <c r="J35" s="97"/>
      <c r="K35" s="145"/>
    </row>
    <row r="36" spans="1:11" ht="21.6" customHeight="1">
      <c r="A36" s="61"/>
      <c r="B36" s="61"/>
      <c r="C36" s="11"/>
      <c r="D36" s="63"/>
      <c r="E36" s="4" t="s">
        <v>45</v>
      </c>
      <c r="F36" s="152" t="s">
        <v>46</v>
      </c>
      <c r="G36" s="153"/>
      <c r="H36" s="66">
        <v>40</v>
      </c>
      <c r="I36" s="67"/>
      <c r="J36" s="97"/>
      <c r="K36" s="145"/>
    </row>
    <row r="37" spans="1:11" ht="21.6" customHeight="1">
      <c r="A37" s="61"/>
      <c r="B37" s="61"/>
      <c r="C37" s="11"/>
      <c r="D37" s="149"/>
      <c r="E37" s="36" t="s">
        <v>47</v>
      </c>
      <c r="F37" s="156" t="s">
        <v>44</v>
      </c>
      <c r="G37" s="156"/>
      <c r="H37" s="161">
        <v>30</v>
      </c>
      <c r="I37" s="161"/>
      <c r="J37" s="144"/>
      <c r="K37" s="145"/>
    </row>
    <row r="38" spans="1:11" ht="21.6" customHeight="1">
      <c r="A38" s="61"/>
      <c r="B38" s="61"/>
      <c r="C38" s="11"/>
      <c r="D38" s="149"/>
      <c r="E38" s="37" t="s">
        <v>24</v>
      </c>
      <c r="F38" s="155" t="s">
        <v>48</v>
      </c>
      <c r="G38" s="155"/>
      <c r="H38" s="154">
        <v>200</v>
      </c>
      <c r="I38" s="154"/>
      <c r="J38" s="144"/>
      <c r="K38" s="145"/>
    </row>
    <row r="39" spans="1:11" ht="21.6" customHeight="1">
      <c r="A39" s="61"/>
      <c r="B39" s="61"/>
      <c r="C39" s="11"/>
      <c r="D39" s="149"/>
      <c r="E39" s="37" t="s">
        <v>26</v>
      </c>
      <c r="F39" s="155" t="s">
        <v>27</v>
      </c>
      <c r="G39" s="155"/>
      <c r="H39" s="154">
        <v>150</v>
      </c>
      <c r="I39" s="154"/>
      <c r="J39" s="144"/>
      <c r="K39" s="145"/>
    </row>
    <row r="40" spans="1:11" ht="21.6" customHeight="1" thickBot="1">
      <c r="A40" s="61"/>
      <c r="B40" s="61"/>
      <c r="C40" s="11"/>
      <c r="D40" s="68"/>
      <c r="E40" s="27" t="s">
        <v>112</v>
      </c>
      <c r="F40" s="190" t="s">
        <v>113</v>
      </c>
      <c r="G40" s="191"/>
      <c r="H40" s="136">
        <v>137</v>
      </c>
      <c r="I40" s="157"/>
      <c r="J40" s="136"/>
      <c r="K40" s="137"/>
    </row>
    <row r="41" spans="1:11" s="11" customFormat="1" ht="9.9" customHeight="1" thickTop="1" thickBot="1">
      <c r="A41" s="61"/>
      <c r="B41" s="61"/>
    </row>
    <row r="42" spans="1:11" s="10" customFormat="1" ht="24.9" customHeight="1" thickTop="1">
      <c r="A42" s="61"/>
      <c r="B42" s="61"/>
      <c r="C42" s="9"/>
      <c r="D42" s="51" t="s">
        <v>66</v>
      </c>
      <c r="E42" s="52"/>
      <c r="F42" s="52"/>
      <c r="G42" s="52"/>
      <c r="H42" s="52"/>
      <c r="I42" s="52"/>
      <c r="J42" s="52"/>
      <c r="K42" s="53"/>
    </row>
    <row r="43" spans="1:11" s="3" customFormat="1" ht="15.9" customHeight="1">
      <c r="A43" s="61"/>
      <c r="B43" s="61"/>
      <c r="C43" s="11"/>
      <c r="D43" s="76" t="s">
        <v>49</v>
      </c>
      <c r="E43" s="77"/>
      <c r="F43" s="77"/>
      <c r="G43" s="78"/>
      <c r="H43" s="59" t="s">
        <v>50</v>
      </c>
      <c r="I43" s="58"/>
      <c r="J43" s="59" t="s">
        <v>51</v>
      </c>
      <c r="K43" s="60"/>
    </row>
    <row r="44" spans="1:11" s="3" customFormat="1" ht="15.9" customHeight="1">
      <c r="A44" s="61"/>
      <c r="B44" s="61"/>
      <c r="C44" s="11"/>
      <c r="D44" s="79"/>
      <c r="E44" s="80"/>
      <c r="F44" s="80"/>
      <c r="G44" s="81"/>
      <c r="H44" s="6" t="s">
        <v>52</v>
      </c>
      <c r="I44" s="6" t="s">
        <v>53</v>
      </c>
      <c r="J44" s="6" t="s">
        <v>52</v>
      </c>
      <c r="K44" s="7" t="s">
        <v>53</v>
      </c>
    </row>
    <row r="45" spans="1:11" ht="21.9" customHeight="1">
      <c r="A45" s="61"/>
      <c r="B45" s="61"/>
      <c r="C45" s="11"/>
      <c r="D45" s="62"/>
      <c r="E45" s="119" t="s">
        <v>54</v>
      </c>
      <c r="F45" s="120"/>
      <c r="G45" s="121"/>
      <c r="H45" s="16">
        <v>4</v>
      </c>
      <c r="I45" s="16">
        <v>7</v>
      </c>
      <c r="J45" s="122">
        <v>90</v>
      </c>
      <c r="K45" s="114">
        <v>1076</v>
      </c>
    </row>
    <row r="46" spans="1:11" ht="21.9" customHeight="1">
      <c r="A46" s="61"/>
      <c r="B46" s="61"/>
      <c r="C46" s="11"/>
      <c r="D46" s="63"/>
      <c r="E46" s="119" t="s">
        <v>114</v>
      </c>
      <c r="F46" s="120"/>
      <c r="G46" s="121"/>
      <c r="H46" s="16">
        <v>17</v>
      </c>
      <c r="I46" s="16">
        <v>211</v>
      </c>
      <c r="J46" s="123"/>
      <c r="K46" s="115"/>
    </row>
    <row r="47" spans="1:11" ht="21.9" customHeight="1">
      <c r="A47" s="61"/>
      <c r="B47" s="61"/>
      <c r="C47" s="11"/>
      <c r="D47" s="63"/>
      <c r="E47" s="187" t="s">
        <v>115</v>
      </c>
      <c r="F47" s="188"/>
      <c r="G47" s="189"/>
      <c r="H47" s="26">
        <v>0</v>
      </c>
      <c r="I47" s="26">
        <v>23</v>
      </c>
      <c r="J47" s="123"/>
      <c r="K47" s="115"/>
    </row>
    <row r="48" spans="1:11" ht="21.9" customHeight="1">
      <c r="A48" s="61"/>
      <c r="B48" s="61"/>
      <c r="C48" s="11"/>
      <c r="D48" s="63"/>
      <c r="E48" s="119" t="s">
        <v>128</v>
      </c>
      <c r="F48" s="120"/>
      <c r="G48" s="121"/>
      <c r="H48" s="16">
        <v>0</v>
      </c>
      <c r="I48" s="16">
        <v>109</v>
      </c>
      <c r="J48" s="123"/>
      <c r="K48" s="115"/>
    </row>
    <row r="49" spans="1:11" ht="21.9" customHeight="1">
      <c r="A49" s="61"/>
      <c r="B49" s="61"/>
      <c r="C49" s="11"/>
      <c r="D49" s="63"/>
      <c r="E49" s="119" t="s">
        <v>55</v>
      </c>
      <c r="F49" s="120"/>
      <c r="G49" s="121"/>
      <c r="H49" s="16">
        <v>4</v>
      </c>
      <c r="I49" s="16">
        <v>22</v>
      </c>
      <c r="J49" s="123"/>
      <c r="K49" s="115"/>
    </row>
    <row r="50" spans="1:11" ht="21.9" customHeight="1">
      <c r="A50" s="61"/>
      <c r="B50" s="61"/>
      <c r="C50" s="11"/>
      <c r="D50" s="63"/>
      <c r="E50" s="119" t="s">
        <v>56</v>
      </c>
      <c r="F50" s="120"/>
      <c r="G50" s="121"/>
      <c r="H50" s="16">
        <v>0</v>
      </c>
      <c r="I50" s="16">
        <v>20</v>
      </c>
      <c r="J50" s="123"/>
      <c r="K50" s="115"/>
    </row>
    <row r="51" spans="1:11" ht="21.9" customHeight="1">
      <c r="A51" s="61"/>
      <c r="B51" s="61"/>
      <c r="C51" s="11"/>
      <c r="D51" s="63"/>
      <c r="E51" s="119" t="s">
        <v>57</v>
      </c>
      <c r="F51" s="120"/>
      <c r="G51" s="121"/>
      <c r="H51" s="16">
        <v>9</v>
      </c>
      <c r="I51" s="16">
        <v>215</v>
      </c>
      <c r="J51" s="123"/>
      <c r="K51" s="115"/>
    </row>
    <row r="52" spans="1:11" ht="21.9" customHeight="1">
      <c r="A52" s="61"/>
      <c r="B52" s="61"/>
      <c r="C52" s="11"/>
      <c r="D52" s="63"/>
      <c r="E52" s="119" t="s">
        <v>58</v>
      </c>
      <c r="F52" s="120"/>
      <c r="G52" s="121"/>
      <c r="H52" s="16">
        <v>13</v>
      </c>
      <c r="I52" s="16">
        <v>121</v>
      </c>
      <c r="J52" s="123"/>
      <c r="K52" s="115"/>
    </row>
    <row r="53" spans="1:11" ht="21.9" customHeight="1">
      <c r="A53" s="61"/>
      <c r="B53" s="61"/>
      <c r="C53" s="11"/>
      <c r="D53" s="63"/>
      <c r="E53" s="119" t="s">
        <v>59</v>
      </c>
      <c r="F53" s="120"/>
      <c r="G53" s="121"/>
      <c r="H53" s="16">
        <v>10</v>
      </c>
      <c r="I53" s="16">
        <v>261</v>
      </c>
      <c r="J53" s="123"/>
      <c r="K53" s="115"/>
    </row>
    <row r="54" spans="1:11" ht="21.9" customHeight="1">
      <c r="A54" s="61"/>
      <c r="B54" s="61"/>
      <c r="C54" s="11"/>
      <c r="D54" s="63"/>
      <c r="E54" s="119" t="s">
        <v>60</v>
      </c>
      <c r="F54" s="120"/>
      <c r="G54" s="121"/>
      <c r="H54" s="16">
        <v>8</v>
      </c>
      <c r="I54" s="16">
        <v>45</v>
      </c>
      <c r="J54" s="123"/>
      <c r="K54" s="115"/>
    </row>
    <row r="55" spans="1:11" ht="21.9" customHeight="1" thickBot="1">
      <c r="A55" s="61"/>
      <c r="B55" s="61"/>
      <c r="C55" s="11"/>
      <c r="D55" s="68"/>
      <c r="E55" s="182" t="s">
        <v>61</v>
      </c>
      <c r="F55" s="183"/>
      <c r="G55" s="184"/>
      <c r="H55" s="17">
        <v>25</v>
      </c>
      <c r="I55" s="17">
        <v>42</v>
      </c>
      <c r="J55" s="185"/>
      <c r="K55" s="116"/>
    </row>
    <row r="56" spans="1:11" ht="6" customHeight="1" thickTop="1">
      <c r="A56" s="61"/>
      <c r="B56" s="61"/>
      <c r="C56" s="11"/>
      <c r="D56" s="2"/>
      <c r="E56" s="12"/>
      <c r="F56" s="12"/>
      <c r="G56" s="12"/>
      <c r="H56" s="13"/>
      <c r="I56" s="13"/>
      <c r="J56" s="5"/>
      <c r="K56" s="5"/>
    </row>
    <row r="57" spans="1:11" ht="21.9" customHeight="1">
      <c r="A57" s="61"/>
      <c r="B57" s="61"/>
      <c r="C57" s="11"/>
      <c r="D57" s="82" t="s">
        <v>69</v>
      </c>
      <c r="E57" s="82"/>
      <c r="F57" s="82"/>
      <c r="G57" s="82"/>
      <c r="H57" s="82"/>
      <c r="I57" s="82"/>
      <c r="J57" s="83">
        <v>930</v>
      </c>
      <c r="K57" s="83"/>
    </row>
    <row r="58" spans="1:11" ht="21.9" customHeight="1">
      <c r="A58" s="61"/>
      <c r="B58" s="61"/>
      <c r="C58" s="14"/>
      <c r="D58" s="69" t="s">
        <v>70</v>
      </c>
      <c r="E58" s="70"/>
      <c r="F58" s="70"/>
      <c r="G58" s="70"/>
      <c r="H58" s="70"/>
      <c r="I58" s="71"/>
      <c r="J58" s="74">
        <v>2719</v>
      </c>
      <c r="K58" s="75"/>
    </row>
    <row r="59" spans="1:11" ht="16.5" customHeight="1" thickBot="1">
      <c r="A59" s="1"/>
      <c r="B59" s="162"/>
      <c r="C59" s="162"/>
      <c r="D59" s="163"/>
      <c r="E59" s="163"/>
      <c r="F59" s="163"/>
      <c r="G59" s="163"/>
      <c r="H59" s="163"/>
      <c r="I59" s="163"/>
      <c r="J59" s="163"/>
      <c r="K59" s="163"/>
    </row>
    <row r="60" spans="1:11" s="10" customFormat="1" ht="23.1" customHeight="1">
      <c r="A60" s="50" t="s">
        <v>0</v>
      </c>
      <c r="B60" s="50"/>
      <c r="C60" s="9"/>
      <c r="D60" s="103" t="s">
        <v>1</v>
      </c>
      <c r="E60" s="104"/>
      <c r="F60" s="104"/>
      <c r="G60" s="104"/>
      <c r="H60" s="104"/>
      <c r="I60" s="104"/>
      <c r="J60" s="104"/>
      <c r="K60" s="105"/>
    </row>
    <row r="61" spans="1:11" ht="20.100000000000001" customHeight="1">
      <c r="A61" s="50"/>
      <c r="B61" s="50"/>
      <c r="C61" s="11"/>
      <c r="D61" s="179" t="s">
        <v>64</v>
      </c>
      <c r="E61" s="55"/>
      <c r="F61" s="55"/>
      <c r="G61" s="55"/>
      <c r="H61" s="55"/>
      <c r="I61" s="55"/>
      <c r="J61" s="55"/>
      <c r="K61" s="180"/>
    </row>
    <row r="62" spans="1:11" ht="15.9" customHeight="1">
      <c r="A62" s="50"/>
      <c r="B62" s="50"/>
      <c r="C62" s="11"/>
      <c r="D62" s="181" t="s">
        <v>64</v>
      </c>
      <c r="E62" s="58"/>
      <c r="F62" s="59" t="s">
        <v>2</v>
      </c>
      <c r="G62" s="58"/>
      <c r="H62" s="59" t="s">
        <v>67</v>
      </c>
      <c r="I62" s="58"/>
      <c r="J62" s="59" t="s">
        <v>3</v>
      </c>
      <c r="K62" s="106"/>
    </row>
    <row r="63" spans="1:11" ht="20.100000000000001" customHeight="1">
      <c r="A63" s="61" t="s">
        <v>129</v>
      </c>
      <c r="B63" s="61"/>
      <c r="C63" s="11"/>
      <c r="D63" s="164"/>
      <c r="E63" s="28" t="s">
        <v>82</v>
      </c>
      <c r="F63" s="64" t="s">
        <v>90</v>
      </c>
      <c r="G63" s="65"/>
      <c r="H63" s="66">
        <v>71</v>
      </c>
      <c r="I63" s="67"/>
      <c r="J63" s="95" t="s">
        <v>125</v>
      </c>
      <c r="K63" s="96"/>
    </row>
    <row r="64" spans="1:11" ht="20.100000000000001" customHeight="1">
      <c r="A64" s="61"/>
      <c r="B64" s="61"/>
      <c r="C64" s="11"/>
      <c r="D64" s="165"/>
      <c r="E64" s="89" t="s">
        <v>83</v>
      </c>
      <c r="F64" s="91" t="s">
        <v>91</v>
      </c>
      <c r="G64" s="92"/>
      <c r="H64" s="66">
        <v>35</v>
      </c>
      <c r="I64" s="67"/>
      <c r="J64" s="97"/>
      <c r="K64" s="98"/>
    </row>
    <row r="65" spans="1:11" ht="20.100000000000001" customHeight="1">
      <c r="A65" s="61"/>
      <c r="B65" s="61"/>
      <c r="C65" s="11"/>
      <c r="D65" s="165"/>
      <c r="E65" s="90"/>
      <c r="F65" s="101"/>
      <c r="G65" s="102"/>
      <c r="H65" s="66" t="s">
        <v>98</v>
      </c>
      <c r="I65" s="67"/>
      <c r="J65" s="97"/>
      <c r="K65" s="98"/>
    </row>
    <row r="66" spans="1:11" ht="20.100000000000001" customHeight="1">
      <c r="A66" s="61"/>
      <c r="B66" s="61"/>
      <c r="C66" s="11"/>
      <c r="D66" s="165"/>
      <c r="E66" s="34" t="s">
        <v>123</v>
      </c>
      <c r="F66" s="64" t="s">
        <v>124</v>
      </c>
      <c r="G66" s="65"/>
      <c r="H66" s="66">
        <v>129</v>
      </c>
      <c r="I66" s="67"/>
      <c r="J66" s="97"/>
      <c r="K66" s="98"/>
    </row>
    <row r="67" spans="1:11" ht="20.100000000000001" customHeight="1">
      <c r="A67" s="61"/>
      <c r="B67" s="61"/>
      <c r="C67" s="11"/>
      <c r="D67" s="165"/>
      <c r="E67" s="15" t="s">
        <v>84</v>
      </c>
      <c r="F67" s="64" t="s">
        <v>92</v>
      </c>
      <c r="G67" s="65"/>
      <c r="H67" s="66">
        <v>130</v>
      </c>
      <c r="I67" s="67"/>
      <c r="J67" s="97"/>
      <c r="K67" s="98"/>
    </row>
    <row r="68" spans="1:11" ht="20.100000000000001" customHeight="1">
      <c r="A68" s="61"/>
      <c r="B68" s="61"/>
      <c r="C68" s="11"/>
      <c r="D68" s="165"/>
      <c r="E68" s="15" t="s">
        <v>85</v>
      </c>
      <c r="F68" s="64" t="s">
        <v>93</v>
      </c>
      <c r="G68" s="65"/>
      <c r="H68" s="66">
        <v>261</v>
      </c>
      <c r="I68" s="67"/>
      <c r="J68" s="97"/>
      <c r="K68" s="98"/>
    </row>
    <row r="69" spans="1:11" ht="20.100000000000001" customHeight="1">
      <c r="A69" s="61"/>
      <c r="B69" s="61"/>
      <c r="C69" s="11"/>
      <c r="D69" s="165"/>
      <c r="E69" s="15" t="s">
        <v>86</v>
      </c>
      <c r="F69" s="64" t="s">
        <v>94</v>
      </c>
      <c r="G69" s="65"/>
      <c r="H69" s="66">
        <v>147</v>
      </c>
      <c r="I69" s="67"/>
      <c r="J69" s="97"/>
      <c r="K69" s="98"/>
    </row>
    <row r="70" spans="1:11" ht="20.100000000000001" customHeight="1">
      <c r="A70" s="61"/>
      <c r="B70" s="61"/>
      <c r="C70" s="11"/>
      <c r="D70" s="165"/>
      <c r="E70" s="15" t="s">
        <v>87</v>
      </c>
      <c r="F70" s="64" t="s">
        <v>95</v>
      </c>
      <c r="G70" s="65"/>
      <c r="H70" s="66">
        <v>22</v>
      </c>
      <c r="I70" s="67"/>
      <c r="J70" s="97"/>
      <c r="K70" s="98"/>
    </row>
    <row r="71" spans="1:11" ht="20.100000000000001" customHeight="1">
      <c r="A71" s="61"/>
      <c r="B71" s="61"/>
      <c r="C71" s="11"/>
      <c r="D71" s="165"/>
      <c r="E71" s="15" t="s">
        <v>88</v>
      </c>
      <c r="F71" s="64" t="s">
        <v>96</v>
      </c>
      <c r="G71" s="65"/>
      <c r="H71" s="66">
        <v>56</v>
      </c>
      <c r="I71" s="67"/>
      <c r="J71" s="97"/>
      <c r="K71" s="98"/>
    </row>
    <row r="72" spans="1:11" ht="20.100000000000001" customHeight="1">
      <c r="A72" s="61"/>
      <c r="B72" s="61"/>
      <c r="C72" s="11"/>
      <c r="D72" s="165"/>
      <c r="E72" s="89" t="s">
        <v>89</v>
      </c>
      <c r="F72" s="91" t="s">
        <v>97</v>
      </c>
      <c r="G72" s="92"/>
      <c r="H72" s="66">
        <v>78</v>
      </c>
      <c r="I72" s="67"/>
      <c r="J72" s="97"/>
      <c r="K72" s="98"/>
    </row>
    <row r="73" spans="1:11" ht="20.100000000000001" customHeight="1">
      <c r="A73" s="61"/>
      <c r="B73" s="61"/>
      <c r="C73" s="11"/>
      <c r="D73" s="165"/>
      <c r="E73" s="90"/>
      <c r="F73" s="101"/>
      <c r="G73" s="102"/>
      <c r="H73" s="66" t="s">
        <v>99</v>
      </c>
      <c r="I73" s="67"/>
      <c r="J73" s="97"/>
      <c r="K73" s="98"/>
    </row>
    <row r="74" spans="1:11" ht="20.100000000000001" customHeight="1">
      <c r="A74" s="61"/>
      <c r="B74" s="61"/>
      <c r="C74" s="11"/>
      <c r="D74" s="165"/>
      <c r="E74" s="89" t="s">
        <v>76</v>
      </c>
      <c r="F74" s="91" t="s">
        <v>77</v>
      </c>
      <c r="G74" s="92"/>
      <c r="H74" s="66">
        <v>111</v>
      </c>
      <c r="I74" s="67"/>
      <c r="J74" s="97"/>
      <c r="K74" s="98"/>
    </row>
    <row r="75" spans="1:11" ht="20.100000000000001" customHeight="1" thickBot="1">
      <c r="A75" s="61"/>
      <c r="B75" s="61"/>
      <c r="C75" s="11"/>
      <c r="D75" s="166"/>
      <c r="E75" s="167"/>
      <c r="F75" s="174"/>
      <c r="G75" s="175"/>
      <c r="H75" s="172" t="s">
        <v>100</v>
      </c>
      <c r="I75" s="173"/>
      <c r="J75" s="99"/>
      <c r="K75" s="100"/>
    </row>
    <row r="76" spans="1:11" s="11" customFormat="1" ht="9.9" customHeight="1" thickBot="1">
      <c r="A76" s="61"/>
      <c r="B76" s="61"/>
    </row>
    <row r="77" spans="1:11" s="10" customFormat="1" ht="23.1" customHeight="1">
      <c r="A77" s="61"/>
      <c r="B77" s="61"/>
      <c r="C77" s="9"/>
      <c r="D77" s="103" t="s">
        <v>66</v>
      </c>
      <c r="E77" s="104"/>
      <c r="F77" s="104"/>
      <c r="G77" s="104"/>
      <c r="H77" s="104"/>
      <c r="I77" s="104"/>
      <c r="J77" s="104"/>
      <c r="K77" s="105"/>
    </row>
    <row r="78" spans="1:11" s="3" customFormat="1" ht="15" customHeight="1">
      <c r="A78" s="61"/>
      <c r="B78" s="61"/>
      <c r="C78" s="11"/>
      <c r="D78" s="177" t="s">
        <v>49</v>
      </c>
      <c r="E78" s="77"/>
      <c r="F78" s="77"/>
      <c r="G78" s="78"/>
      <c r="H78" s="59" t="s">
        <v>50</v>
      </c>
      <c r="I78" s="58"/>
      <c r="J78" s="59" t="s">
        <v>51</v>
      </c>
      <c r="K78" s="106"/>
    </row>
    <row r="79" spans="1:11" s="3" customFormat="1" ht="15" customHeight="1">
      <c r="A79" s="61"/>
      <c r="B79" s="61"/>
      <c r="C79" s="11"/>
      <c r="D79" s="178"/>
      <c r="E79" s="80"/>
      <c r="F79" s="80"/>
      <c r="G79" s="81"/>
      <c r="H79" s="6" t="s">
        <v>52</v>
      </c>
      <c r="I79" s="6" t="s">
        <v>53</v>
      </c>
      <c r="J79" s="6" t="s">
        <v>52</v>
      </c>
      <c r="K79" s="24" t="s">
        <v>53</v>
      </c>
    </row>
    <row r="80" spans="1:11" ht="20.100000000000001" customHeight="1">
      <c r="A80" s="61"/>
      <c r="B80" s="61"/>
      <c r="C80" s="11"/>
      <c r="D80" s="164"/>
      <c r="E80" s="119" t="s">
        <v>101</v>
      </c>
      <c r="F80" s="120"/>
      <c r="G80" s="121"/>
      <c r="H80" s="16">
        <v>55</v>
      </c>
      <c r="I80" s="16">
        <v>131</v>
      </c>
      <c r="J80" s="122">
        <v>102</v>
      </c>
      <c r="K80" s="108">
        <v>721</v>
      </c>
    </row>
    <row r="81" spans="1:11" ht="20.100000000000001" customHeight="1">
      <c r="A81" s="61"/>
      <c r="B81" s="61"/>
      <c r="C81" s="11"/>
      <c r="D81" s="165"/>
      <c r="E81" s="111" t="s">
        <v>102</v>
      </c>
      <c r="F81" s="112"/>
      <c r="G81" s="113"/>
      <c r="H81" s="29">
        <v>12</v>
      </c>
      <c r="I81" s="29">
        <v>216</v>
      </c>
      <c r="J81" s="123"/>
      <c r="K81" s="109"/>
    </row>
    <row r="82" spans="1:11" ht="20.100000000000001" customHeight="1">
      <c r="A82" s="61"/>
      <c r="B82" s="61"/>
      <c r="C82" s="11"/>
      <c r="D82" s="176"/>
      <c r="E82" s="107" t="s">
        <v>80</v>
      </c>
      <c r="F82" s="107"/>
      <c r="G82" s="107"/>
      <c r="H82" s="5">
        <v>0</v>
      </c>
      <c r="I82" s="5">
        <v>232</v>
      </c>
      <c r="J82" s="124"/>
      <c r="K82" s="109"/>
    </row>
    <row r="83" spans="1:11" ht="20.100000000000001" customHeight="1">
      <c r="A83" s="61"/>
      <c r="B83" s="61"/>
      <c r="C83" s="11"/>
      <c r="D83" s="176"/>
      <c r="E83" s="107" t="s">
        <v>111</v>
      </c>
      <c r="F83" s="107"/>
      <c r="G83" s="107"/>
      <c r="H83" s="25">
        <v>6</v>
      </c>
      <c r="I83" s="25">
        <v>32</v>
      </c>
      <c r="J83" s="124"/>
      <c r="K83" s="109"/>
    </row>
    <row r="84" spans="1:11" ht="20.100000000000001" customHeight="1">
      <c r="A84" s="61"/>
      <c r="B84" s="61"/>
      <c r="C84" s="11"/>
      <c r="D84" s="176"/>
      <c r="E84" s="129" t="s">
        <v>134</v>
      </c>
      <c r="F84" s="130"/>
      <c r="G84" s="131"/>
      <c r="H84" s="31">
        <v>17</v>
      </c>
      <c r="I84" s="31">
        <v>102</v>
      </c>
      <c r="J84" s="124"/>
      <c r="K84" s="109"/>
    </row>
    <row r="85" spans="1:11" ht="20.100000000000001" customHeight="1" thickBot="1">
      <c r="A85" s="61"/>
      <c r="B85" s="61"/>
      <c r="C85" s="11"/>
      <c r="D85" s="166"/>
      <c r="E85" s="132" t="s">
        <v>103</v>
      </c>
      <c r="F85" s="133"/>
      <c r="G85" s="134"/>
      <c r="H85" s="32">
        <v>12</v>
      </c>
      <c r="I85" s="32">
        <v>8</v>
      </c>
      <c r="J85" s="125"/>
      <c r="K85" s="110"/>
    </row>
    <row r="86" spans="1:11" ht="6" customHeight="1">
      <c r="A86" s="61"/>
      <c r="B86" s="61"/>
      <c r="C86" s="11"/>
      <c r="D86" s="2"/>
      <c r="E86" s="12"/>
      <c r="F86" s="12"/>
      <c r="G86" s="12"/>
      <c r="H86" s="13"/>
      <c r="I86" s="13"/>
      <c r="J86" s="5"/>
      <c r="K86" s="5"/>
    </row>
    <row r="87" spans="1:11" ht="20.100000000000001" customHeight="1">
      <c r="A87" s="61"/>
      <c r="B87" s="61"/>
      <c r="C87" s="11"/>
      <c r="D87" s="82" t="s">
        <v>69</v>
      </c>
      <c r="E87" s="82"/>
      <c r="F87" s="82"/>
      <c r="G87" s="82"/>
      <c r="H87" s="82"/>
      <c r="I87" s="82"/>
      <c r="J87" s="83">
        <v>1142</v>
      </c>
      <c r="K87" s="83"/>
    </row>
    <row r="88" spans="1:11" ht="20.100000000000001" customHeight="1">
      <c r="A88" s="61"/>
      <c r="B88" s="61"/>
      <c r="C88" s="11"/>
      <c r="D88" s="82" t="s">
        <v>104</v>
      </c>
      <c r="E88" s="82"/>
      <c r="F88" s="82"/>
      <c r="G88" s="82"/>
      <c r="H88" s="82"/>
      <c r="I88" s="82"/>
      <c r="J88" s="83">
        <v>35</v>
      </c>
      <c r="K88" s="83"/>
    </row>
    <row r="89" spans="1:11" ht="20.100000000000001" customHeight="1">
      <c r="A89" s="61"/>
      <c r="B89" s="61"/>
      <c r="C89" s="14"/>
      <c r="D89" s="69" t="s">
        <v>70</v>
      </c>
      <c r="E89" s="70"/>
      <c r="F89" s="70"/>
      <c r="G89" s="70"/>
      <c r="H89" s="70"/>
      <c r="I89" s="71"/>
      <c r="J89" s="74">
        <v>721</v>
      </c>
      <c r="K89" s="75"/>
    </row>
    <row r="90" spans="1:11" ht="20.100000000000001" customHeight="1" thickBot="1">
      <c r="A90" s="21"/>
      <c r="B90" s="21"/>
      <c r="C90" s="22"/>
      <c r="D90" s="23"/>
      <c r="E90" s="23"/>
      <c r="F90" s="23"/>
      <c r="G90" s="23"/>
      <c r="H90" s="23"/>
      <c r="I90" s="23"/>
      <c r="J90" s="21"/>
      <c r="K90" s="21"/>
    </row>
    <row r="91" spans="1:11" s="10" customFormat="1" ht="24.9" customHeight="1" thickTop="1">
      <c r="A91" s="50" t="s">
        <v>0</v>
      </c>
      <c r="B91" s="50"/>
      <c r="C91" s="9"/>
      <c r="D91" s="51" t="s">
        <v>1</v>
      </c>
      <c r="E91" s="52"/>
      <c r="F91" s="52"/>
      <c r="G91" s="52"/>
      <c r="H91" s="52"/>
      <c r="I91" s="52"/>
      <c r="J91" s="52"/>
      <c r="K91" s="53"/>
    </row>
    <row r="92" spans="1:11" ht="21.9" customHeight="1">
      <c r="A92" s="50"/>
      <c r="B92" s="50"/>
      <c r="C92" s="11"/>
      <c r="D92" s="54" t="s">
        <v>64</v>
      </c>
      <c r="E92" s="55"/>
      <c r="F92" s="55"/>
      <c r="G92" s="55"/>
      <c r="H92" s="55"/>
      <c r="I92" s="55"/>
      <c r="J92" s="55"/>
      <c r="K92" s="56"/>
    </row>
    <row r="93" spans="1:11" ht="15.9" customHeight="1">
      <c r="A93" s="50"/>
      <c r="B93" s="50"/>
      <c r="C93" s="11"/>
      <c r="D93" s="57" t="s">
        <v>64</v>
      </c>
      <c r="E93" s="58"/>
      <c r="F93" s="59" t="s">
        <v>2</v>
      </c>
      <c r="G93" s="58"/>
      <c r="H93" s="59" t="s">
        <v>67</v>
      </c>
      <c r="I93" s="58"/>
      <c r="J93" s="59" t="s">
        <v>3</v>
      </c>
      <c r="K93" s="60"/>
    </row>
    <row r="94" spans="1:11" ht="21.9" customHeight="1">
      <c r="A94" s="61" t="s">
        <v>117</v>
      </c>
      <c r="B94" s="61"/>
      <c r="C94" s="11"/>
      <c r="D94" s="62"/>
      <c r="E94" s="4" t="s">
        <v>136</v>
      </c>
      <c r="F94" s="64" t="s">
        <v>137</v>
      </c>
      <c r="G94" s="65"/>
      <c r="H94" s="66">
        <v>89</v>
      </c>
      <c r="I94" s="67"/>
      <c r="J94" s="143" t="s">
        <v>156</v>
      </c>
      <c r="K94" s="135"/>
    </row>
    <row r="95" spans="1:11" ht="21.9" customHeight="1">
      <c r="A95" s="61"/>
      <c r="B95" s="61"/>
      <c r="C95" s="11"/>
      <c r="D95" s="63"/>
      <c r="E95" s="4" t="s">
        <v>138</v>
      </c>
      <c r="F95" s="64" t="s">
        <v>139</v>
      </c>
      <c r="G95" s="65"/>
      <c r="H95" s="66">
        <v>170</v>
      </c>
      <c r="I95" s="67"/>
      <c r="J95" s="144"/>
      <c r="K95" s="145"/>
    </row>
    <row r="96" spans="1:11" ht="21.9" customHeight="1">
      <c r="A96" s="61"/>
      <c r="B96" s="61"/>
      <c r="C96" s="11"/>
      <c r="D96" s="63"/>
      <c r="E96" s="89" t="s">
        <v>140</v>
      </c>
      <c r="F96" s="91" t="s">
        <v>141</v>
      </c>
      <c r="G96" s="92"/>
      <c r="H96" s="66">
        <v>111</v>
      </c>
      <c r="I96" s="67"/>
      <c r="J96" s="144"/>
      <c r="K96" s="145"/>
    </row>
    <row r="97" spans="1:11" ht="21.9" customHeight="1">
      <c r="A97" s="61"/>
      <c r="B97" s="61"/>
      <c r="C97" s="11"/>
      <c r="D97" s="63"/>
      <c r="E97" s="90"/>
      <c r="F97" s="101"/>
      <c r="G97" s="102"/>
      <c r="H97" s="66" t="s">
        <v>78</v>
      </c>
      <c r="I97" s="67"/>
      <c r="J97" s="144"/>
      <c r="K97" s="145"/>
    </row>
    <row r="98" spans="1:11" ht="20.100000000000001" customHeight="1">
      <c r="A98" s="61"/>
      <c r="B98" s="61"/>
      <c r="C98" s="11"/>
      <c r="D98" s="33"/>
      <c r="E98" s="89" t="s">
        <v>142</v>
      </c>
      <c r="F98" s="91" t="s">
        <v>143</v>
      </c>
      <c r="G98" s="92"/>
      <c r="H98" s="66">
        <v>78</v>
      </c>
      <c r="I98" s="67"/>
      <c r="J98" s="144"/>
      <c r="K98" s="145"/>
    </row>
    <row r="99" spans="1:11" ht="20.100000000000001" customHeight="1">
      <c r="A99" s="61"/>
      <c r="B99" s="61"/>
      <c r="C99" s="11"/>
      <c r="D99" s="33"/>
      <c r="E99" s="90"/>
      <c r="F99" s="93"/>
      <c r="G99" s="94"/>
      <c r="H99" s="66" t="s">
        <v>99</v>
      </c>
      <c r="I99" s="67"/>
      <c r="J99" s="144"/>
      <c r="K99" s="145"/>
    </row>
    <row r="100" spans="1:11" ht="20.100000000000001" customHeight="1">
      <c r="A100" s="61"/>
      <c r="B100" s="61"/>
      <c r="C100" s="11"/>
      <c r="D100" s="45"/>
      <c r="E100" s="46" t="s">
        <v>149</v>
      </c>
      <c r="F100" s="84" t="s">
        <v>146</v>
      </c>
      <c r="G100" s="84"/>
      <c r="H100" s="141">
        <v>10</v>
      </c>
      <c r="I100" s="141"/>
      <c r="J100" s="144"/>
      <c r="K100" s="145"/>
    </row>
    <row r="101" spans="1:11" ht="20.100000000000001" customHeight="1">
      <c r="A101" s="61"/>
      <c r="B101" s="61"/>
      <c r="C101" s="11"/>
      <c r="D101" s="45"/>
      <c r="E101" s="46" t="s">
        <v>144</v>
      </c>
      <c r="F101" s="84" t="s">
        <v>147</v>
      </c>
      <c r="G101" s="84"/>
      <c r="H101" s="140">
        <v>24</v>
      </c>
      <c r="I101" s="140"/>
      <c r="J101" s="144"/>
      <c r="K101" s="145"/>
    </row>
    <row r="102" spans="1:11" ht="20.100000000000001" customHeight="1">
      <c r="A102" s="61"/>
      <c r="B102" s="61"/>
      <c r="C102" s="11"/>
      <c r="D102" s="45"/>
      <c r="E102" s="46" t="s">
        <v>145</v>
      </c>
      <c r="F102" s="142" t="s">
        <v>148</v>
      </c>
      <c r="G102" s="142"/>
      <c r="H102" s="140">
        <v>14</v>
      </c>
      <c r="I102" s="140"/>
      <c r="J102" s="144"/>
      <c r="K102" s="145"/>
    </row>
    <row r="103" spans="1:11" ht="37.200000000000003" customHeight="1">
      <c r="A103" s="61"/>
      <c r="B103" s="61"/>
      <c r="C103" s="11"/>
      <c r="D103" s="47"/>
      <c r="E103" s="48" t="s">
        <v>150</v>
      </c>
      <c r="F103" s="160" t="s">
        <v>157</v>
      </c>
      <c r="G103" s="160"/>
      <c r="H103" s="140">
        <v>10</v>
      </c>
      <c r="I103" s="140"/>
      <c r="J103" s="144"/>
      <c r="K103" s="145"/>
    </row>
    <row r="104" spans="1:11" ht="20.100000000000001" customHeight="1">
      <c r="A104" s="61"/>
      <c r="B104" s="61"/>
      <c r="C104" s="11"/>
      <c r="D104" s="47"/>
      <c r="E104" s="48" t="s">
        <v>151</v>
      </c>
      <c r="F104" s="160" t="s">
        <v>152</v>
      </c>
      <c r="G104" s="160"/>
      <c r="H104" s="140">
        <v>6</v>
      </c>
      <c r="I104" s="140"/>
      <c r="J104" s="144"/>
      <c r="K104" s="145"/>
    </row>
    <row r="105" spans="1:11" ht="20.100000000000001" customHeight="1">
      <c r="A105" s="61"/>
      <c r="B105" s="61"/>
      <c r="C105" s="11"/>
      <c r="D105" s="47"/>
      <c r="E105" s="48" t="s">
        <v>153</v>
      </c>
      <c r="F105" s="160" t="s">
        <v>154</v>
      </c>
      <c r="G105" s="160"/>
      <c r="H105" s="140">
        <v>11</v>
      </c>
      <c r="I105" s="140"/>
      <c r="J105" s="144"/>
      <c r="K105" s="145"/>
    </row>
    <row r="106" spans="1:11" ht="20.100000000000001" customHeight="1">
      <c r="A106" s="61"/>
      <c r="B106" s="61"/>
      <c r="C106" s="11"/>
      <c r="D106" s="47"/>
      <c r="E106" s="48" t="s">
        <v>155</v>
      </c>
      <c r="F106" s="160" t="s">
        <v>155</v>
      </c>
      <c r="G106" s="160"/>
      <c r="H106" s="140">
        <v>27</v>
      </c>
      <c r="I106" s="140"/>
      <c r="J106" s="146"/>
      <c r="K106" s="147"/>
    </row>
    <row r="107" spans="1:11" ht="21.9" customHeight="1">
      <c r="A107" s="61"/>
      <c r="B107" s="61"/>
      <c r="C107" s="11"/>
      <c r="D107" s="54" t="s">
        <v>65</v>
      </c>
      <c r="E107" s="55"/>
      <c r="F107" s="55"/>
      <c r="G107" s="55"/>
      <c r="H107" s="55"/>
      <c r="I107" s="55"/>
      <c r="J107" s="55"/>
      <c r="K107" s="56"/>
    </row>
    <row r="108" spans="1:11" ht="15.9" customHeight="1">
      <c r="A108" s="61"/>
      <c r="B108" s="61"/>
      <c r="C108" s="11"/>
      <c r="D108" s="57" t="s">
        <v>65</v>
      </c>
      <c r="E108" s="58"/>
      <c r="F108" s="59" t="s">
        <v>2</v>
      </c>
      <c r="G108" s="58"/>
      <c r="H108" s="59" t="s">
        <v>68</v>
      </c>
      <c r="I108" s="58"/>
      <c r="J108" s="59" t="s">
        <v>126</v>
      </c>
      <c r="K108" s="60"/>
    </row>
    <row r="109" spans="1:11" ht="21.9" customHeight="1">
      <c r="A109" s="61"/>
      <c r="B109" s="61"/>
      <c r="C109" s="11"/>
      <c r="D109" s="62"/>
      <c r="E109" s="192" t="s">
        <v>72</v>
      </c>
      <c r="F109" s="91" t="s">
        <v>73</v>
      </c>
      <c r="G109" s="92"/>
      <c r="H109" s="66">
        <v>74</v>
      </c>
      <c r="I109" s="67"/>
      <c r="J109" s="95">
        <v>192</v>
      </c>
      <c r="K109" s="135"/>
    </row>
    <row r="110" spans="1:11" ht="21.9" customHeight="1">
      <c r="A110" s="61"/>
      <c r="B110" s="61"/>
      <c r="C110" s="11"/>
      <c r="D110" s="149"/>
      <c r="E110" s="49" t="s">
        <v>74</v>
      </c>
      <c r="F110" s="193" t="s">
        <v>75</v>
      </c>
      <c r="G110" s="193"/>
      <c r="H110" s="140">
        <v>64</v>
      </c>
      <c r="I110" s="67"/>
      <c r="J110" s="97"/>
      <c r="K110" s="145"/>
    </row>
    <row r="111" spans="1:11" ht="21.9" customHeight="1">
      <c r="A111" s="61"/>
      <c r="B111" s="61"/>
      <c r="C111" s="11"/>
      <c r="D111" s="149"/>
      <c r="E111" s="49" t="s">
        <v>150</v>
      </c>
      <c r="F111" s="142" t="s">
        <v>158</v>
      </c>
      <c r="G111" s="142"/>
      <c r="H111" s="140">
        <v>40</v>
      </c>
      <c r="I111" s="67"/>
      <c r="J111" s="97"/>
      <c r="K111" s="145"/>
    </row>
    <row r="112" spans="1:11" ht="21.9" customHeight="1" thickBot="1">
      <c r="A112" s="61"/>
      <c r="B112" s="61"/>
      <c r="C112" s="11"/>
      <c r="D112" s="68"/>
      <c r="E112" s="35" t="s">
        <v>151</v>
      </c>
      <c r="F112" s="138" t="s">
        <v>152</v>
      </c>
      <c r="G112" s="139"/>
      <c r="H112" s="72">
        <v>14</v>
      </c>
      <c r="I112" s="73"/>
      <c r="J112" s="136"/>
      <c r="K112" s="137"/>
    </row>
    <row r="113" spans="1:11" s="11" customFormat="1" ht="9.9" customHeight="1" thickTop="1" thickBot="1">
      <c r="A113" s="61"/>
      <c r="B113" s="61"/>
    </row>
    <row r="114" spans="1:11" ht="20.100000000000001" customHeight="1" thickTop="1">
      <c r="A114" s="61"/>
      <c r="B114" s="61"/>
      <c r="C114" s="11"/>
      <c r="D114" s="51" t="s">
        <v>66</v>
      </c>
      <c r="E114" s="52"/>
      <c r="F114" s="52"/>
      <c r="G114" s="52"/>
      <c r="H114" s="52"/>
      <c r="I114" s="52"/>
      <c r="J114" s="52"/>
      <c r="K114" s="53"/>
    </row>
    <row r="115" spans="1:11" s="3" customFormat="1" ht="15.9" customHeight="1">
      <c r="A115" s="61"/>
      <c r="B115" s="61"/>
      <c r="C115" s="11"/>
      <c r="D115" s="76" t="s">
        <v>49</v>
      </c>
      <c r="E115" s="77"/>
      <c r="F115" s="77"/>
      <c r="G115" s="78"/>
      <c r="H115" s="59" t="s">
        <v>50</v>
      </c>
      <c r="I115" s="58"/>
      <c r="J115" s="59" t="s">
        <v>51</v>
      </c>
      <c r="K115" s="60"/>
    </row>
    <row r="116" spans="1:11" s="3" customFormat="1" ht="15.9" customHeight="1">
      <c r="A116" s="61"/>
      <c r="B116" s="61"/>
      <c r="C116" s="11"/>
      <c r="D116" s="79"/>
      <c r="E116" s="80"/>
      <c r="F116" s="80"/>
      <c r="G116" s="81"/>
      <c r="H116" s="6" t="s">
        <v>52</v>
      </c>
      <c r="I116" s="6" t="s">
        <v>53</v>
      </c>
      <c r="J116" s="6" t="s">
        <v>52</v>
      </c>
      <c r="K116" s="7" t="s">
        <v>53</v>
      </c>
    </row>
    <row r="117" spans="1:11" ht="21.9" customHeight="1">
      <c r="A117" s="61"/>
      <c r="B117" s="61"/>
      <c r="C117" s="11"/>
      <c r="D117" s="148"/>
      <c r="E117" s="85" t="s">
        <v>133</v>
      </c>
      <c r="F117" s="85"/>
      <c r="G117" s="85"/>
      <c r="H117" s="40">
        <v>72</v>
      </c>
      <c r="I117" s="40">
        <v>319</v>
      </c>
      <c r="J117" s="86">
        <v>142</v>
      </c>
      <c r="K117" s="114">
        <v>698</v>
      </c>
    </row>
    <row r="118" spans="1:11" ht="21.9" customHeight="1">
      <c r="A118" s="61"/>
      <c r="B118" s="61"/>
      <c r="C118" s="11"/>
      <c r="D118" s="149"/>
      <c r="E118" s="117" t="s">
        <v>118</v>
      </c>
      <c r="F118" s="117"/>
      <c r="G118" s="117"/>
      <c r="H118" s="41">
        <v>49</v>
      </c>
      <c r="I118" s="41">
        <v>33</v>
      </c>
      <c r="J118" s="87"/>
      <c r="K118" s="115"/>
    </row>
    <row r="119" spans="1:11" ht="21.9" customHeight="1">
      <c r="A119" s="61"/>
      <c r="B119" s="61"/>
      <c r="C119" s="11"/>
      <c r="D119" s="149"/>
      <c r="E119" s="151" t="s">
        <v>79</v>
      </c>
      <c r="F119" s="151"/>
      <c r="G119" s="151"/>
      <c r="H119" s="42">
        <v>4</v>
      </c>
      <c r="I119" s="42">
        <v>32</v>
      </c>
      <c r="J119" s="87"/>
      <c r="K119" s="115"/>
    </row>
    <row r="120" spans="1:11" ht="21.9" customHeight="1">
      <c r="A120" s="61"/>
      <c r="B120" s="61"/>
      <c r="C120" s="11"/>
      <c r="D120" s="149"/>
      <c r="E120" s="126" t="s">
        <v>135</v>
      </c>
      <c r="F120" s="127"/>
      <c r="G120" s="128"/>
      <c r="H120" s="42">
        <v>17</v>
      </c>
      <c r="I120" s="42">
        <v>82</v>
      </c>
      <c r="J120" s="87"/>
      <c r="K120" s="115"/>
    </row>
    <row r="121" spans="1:11" ht="21.9" customHeight="1" thickBot="1">
      <c r="A121" s="61"/>
      <c r="B121" s="61"/>
      <c r="C121" s="11"/>
      <c r="D121" s="150"/>
      <c r="E121" s="118" t="s">
        <v>130</v>
      </c>
      <c r="F121" s="118"/>
      <c r="G121" s="118"/>
      <c r="H121" s="43">
        <v>0</v>
      </c>
      <c r="I121" s="43">
        <v>232</v>
      </c>
      <c r="J121" s="88"/>
      <c r="K121" s="116"/>
    </row>
    <row r="122" spans="1:11" ht="6" customHeight="1" thickTop="1">
      <c r="A122" s="61"/>
      <c r="B122" s="61"/>
      <c r="C122" s="11"/>
      <c r="D122" s="2"/>
      <c r="E122" s="30"/>
      <c r="F122" s="30"/>
      <c r="G122" s="30"/>
      <c r="H122" s="13"/>
      <c r="I122" s="13"/>
      <c r="J122" s="5"/>
      <c r="K122" s="5"/>
    </row>
    <row r="123" spans="1:11" ht="21.9" customHeight="1">
      <c r="A123" s="61"/>
      <c r="B123" s="61"/>
      <c r="C123" s="11"/>
      <c r="D123" s="82" t="s">
        <v>62</v>
      </c>
      <c r="E123" s="82"/>
      <c r="F123" s="82"/>
      <c r="G123" s="82"/>
      <c r="H123" s="82"/>
      <c r="I123" s="82"/>
      <c r="J123" s="83">
        <v>692</v>
      </c>
      <c r="K123" s="83"/>
    </row>
    <row r="124" spans="1:11" ht="21.9" customHeight="1">
      <c r="A124" s="61"/>
      <c r="B124" s="61"/>
      <c r="C124" s="11"/>
      <c r="D124" s="82" t="s">
        <v>81</v>
      </c>
      <c r="E124" s="82"/>
      <c r="F124" s="82"/>
      <c r="G124" s="82"/>
      <c r="H124" s="82"/>
      <c r="I124" s="82"/>
      <c r="J124" s="83">
        <v>32</v>
      </c>
      <c r="K124" s="83"/>
    </row>
    <row r="125" spans="1:11" ht="21.9" customHeight="1">
      <c r="A125" s="61"/>
      <c r="B125" s="61"/>
      <c r="C125" s="14"/>
      <c r="D125" s="69" t="s">
        <v>63</v>
      </c>
      <c r="E125" s="70"/>
      <c r="F125" s="70"/>
      <c r="G125" s="70"/>
      <c r="H125" s="70"/>
      <c r="I125" s="71"/>
      <c r="J125" s="74">
        <v>890</v>
      </c>
      <c r="K125" s="75"/>
    </row>
    <row r="126" spans="1:11" ht="20.100000000000001" customHeight="1">
      <c r="A126" s="21"/>
      <c r="B126" s="21"/>
      <c r="C126" s="22"/>
      <c r="D126" s="23"/>
      <c r="E126" s="23"/>
      <c r="F126" s="23"/>
      <c r="G126" s="23"/>
      <c r="H126" s="23"/>
      <c r="I126" s="23"/>
      <c r="J126" s="21"/>
      <c r="K126" s="21"/>
    </row>
    <row r="127" spans="1:11" ht="20.100000000000001" customHeight="1">
      <c r="A127" s="21"/>
      <c r="B127" s="21"/>
      <c r="C127" s="22"/>
      <c r="D127" s="23"/>
      <c r="E127" s="23"/>
      <c r="F127" s="23"/>
      <c r="G127" s="23"/>
      <c r="H127" s="23"/>
      <c r="I127" s="23"/>
      <c r="J127" s="21"/>
      <c r="K127" s="21"/>
    </row>
    <row r="128" spans="1:11" ht="23.1" customHeight="1">
      <c r="A128" s="21"/>
      <c r="B128" s="21"/>
      <c r="C128" s="22"/>
      <c r="D128" s="23"/>
      <c r="E128" s="23"/>
      <c r="F128" s="23"/>
      <c r="G128" s="23"/>
      <c r="H128" s="23"/>
      <c r="I128" s="23"/>
      <c r="J128" s="21"/>
      <c r="K128" s="21"/>
    </row>
  </sheetData>
  <mergeCells count="233">
    <mergeCell ref="H106:I106"/>
    <mergeCell ref="J94:K106"/>
    <mergeCell ref="F110:G110"/>
    <mergeCell ref="F111:G111"/>
    <mergeCell ref="H110:I110"/>
    <mergeCell ref="H111:I111"/>
    <mergeCell ref="D7:D24"/>
    <mergeCell ref="F19:G19"/>
    <mergeCell ref="F21:G21"/>
    <mergeCell ref="H21:I21"/>
    <mergeCell ref="H33:I33"/>
    <mergeCell ref="F34:G34"/>
    <mergeCell ref="F23:G23"/>
    <mergeCell ref="F24:G24"/>
    <mergeCell ref="H23:I23"/>
    <mergeCell ref="H24:I24"/>
    <mergeCell ref="F22:G22"/>
    <mergeCell ref="E55:G55"/>
    <mergeCell ref="J43:K43"/>
    <mergeCell ref="E45:G45"/>
    <mergeCell ref="J45:J55"/>
    <mergeCell ref="K45:K55"/>
    <mergeCell ref="E46:G46"/>
    <mergeCell ref="F20:G20"/>
    <mergeCell ref="H15:I15"/>
    <mergeCell ref="H19:I19"/>
    <mergeCell ref="E47:G47"/>
    <mergeCell ref="E48:G48"/>
    <mergeCell ref="F38:G38"/>
    <mergeCell ref="H38:I38"/>
    <mergeCell ref="F40:G40"/>
    <mergeCell ref="H25:I25"/>
    <mergeCell ref="J7:K25"/>
    <mergeCell ref="A32:B58"/>
    <mergeCell ref="H43:I43"/>
    <mergeCell ref="F68:G68"/>
    <mergeCell ref="F66:G66"/>
    <mergeCell ref="H66:I66"/>
    <mergeCell ref="H75:I75"/>
    <mergeCell ref="F72:G73"/>
    <mergeCell ref="E72:E73"/>
    <mergeCell ref="F74:G75"/>
    <mergeCell ref="D61:K61"/>
    <mergeCell ref="D62:E62"/>
    <mergeCell ref="F62:G62"/>
    <mergeCell ref="H62:I62"/>
    <mergeCell ref="J62:K62"/>
    <mergeCell ref="E49:G49"/>
    <mergeCell ref="E50:G50"/>
    <mergeCell ref="E51:G51"/>
    <mergeCell ref="E52:G52"/>
    <mergeCell ref="E53:G53"/>
    <mergeCell ref="E54:G54"/>
    <mergeCell ref="D57:I57"/>
    <mergeCell ref="D58:I58"/>
    <mergeCell ref="A3:K3"/>
    <mergeCell ref="H6:I6"/>
    <mergeCell ref="H13:I13"/>
    <mergeCell ref="H14:I14"/>
    <mergeCell ref="J6:K6"/>
    <mergeCell ref="H7:I7"/>
    <mergeCell ref="H8:I8"/>
    <mergeCell ref="H9:I9"/>
    <mergeCell ref="H10:I10"/>
    <mergeCell ref="H11:I11"/>
    <mergeCell ref="D5:K5"/>
    <mergeCell ref="D6:E6"/>
    <mergeCell ref="A4:B6"/>
    <mergeCell ref="A7:B31"/>
    <mergeCell ref="H12:I12"/>
    <mergeCell ref="J28:K40"/>
    <mergeCell ref="D26:K26"/>
    <mergeCell ref="D27:E27"/>
    <mergeCell ref="F27:G27"/>
    <mergeCell ref="H27:I27"/>
    <mergeCell ref="J27:K27"/>
    <mergeCell ref="H34:I34"/>
    <mergeCell ref="F35:G35"/>
    <mergeCell ref="H35:I35"/>
    <mergeCell ref="D45:D55"/>
    <mergeCell ref="D63:D75"/>
    <mergeCell ref="E74:E75"/>
    <mergeCell ref="A60:B62"/>
    <mergeCell ref="A1:F1"/>
    <mergeCell ref="D2:K2"/>
    <mergeCell ref="F15:G15"/>
    <mergeCell ref="F16:G16"/>
    <mergeCell ref="F17:G17"/>
    <mergeCell ref="F18:G18"/>
    <mergeCell ref="F6:G6"/>
    <mergeCell ref="D4:K4"/>
    <mergeCell ref="H16:I16"/>
    <mergeCell ref="H17:I17"/>
    <mergeCell ref="H18:I18"/>
    <mergeCell ref="F7:G7"/>
    <mergeCell ref="F8:G8"/>
    <mergeCell ref="F9:G9"/>
    <mergeCell ref="F10:G10"/>
    <mergeCell ref="F11:G11"/>
    <mergeCell ref="F12:G12"/>
    <mergeCell ref="F13:G13"/>
    <mergeCell ref="F14:G14"/>
    <mergeCell ref="G1:K1"/>
    <mergeCell ref="H36:I36"/>
    <mergeCell ref="H20:I20"/>
    <mergeCell ref="F69:G69"/>
    <mergeCell ref="F70:G70"/>
    <mergeCell ref="F71:G71"/>
    <mergeCell ref="H72:I72"/>
    <mergeCell ref="H73:I73"/>
    <mergeCell ref="H74:I74"/>
    <mergeCell ref="A63:B89"/>
    <mergeCell ref="H63:I63"/>
    <mergeCell ref="H64:I64"/>
    <mergeCell ref="H65:I65"/>
    <mergeCell ref="H67:I67"/>
    <mergeCell ref="H68:I68"/>
    <mergeCell ref="H69:I69"/>
    <mergeCell ref="H70:I70"/>
    <mergeCell ref="H71:I71"/>
    <mergeCell ref="D87:I87"/>
    <mergeCell ref="H22:I22"/>
    <mergeCell ref="F25:G25"/>
    <mergeCell ref="H37:I37"/>
    <mergeCell ref="H31:I31"/>
    <mergeCell ref="D60:K60"/>
    <mergeCell ref="B59:K59"/>
    <mergeCell ref="J87:K87"/>
    <mergeCell ref="D117:D121"/>
    <mergeCell ref="D88:I88"/>
    <mergeCell ref="E119:G119"/>
    <mergeCell ref="J57:K57"/>
    <mergeCell ref="J58:K58"/>
    <mergeCell ref="D43:G44"/>
    <mergeCell ref="D28:D40"/>
    <mergeCell ref="F29:G29"/>
    <mergeCell ref="H29:I29"/>
    <mergeCell ref="F30:G30"/>
    <mergeCell ref="H30:I30"/>
    <mergeCell ref="F31:G31"/>
    <mergeCell ref="F32:G32"/>
    <mergeCell ref="H32:I32"/>
    <mergeCell ref="F28:G28"/>
    <mergeCell ref="H28:I28"/>
    <mergeCell ref="F33:G33"/>
    <mergeCell ref="H39:I39"/>
    <mergeCell ref="F39:G39"/>
    <mergeCell ref="F37:G37"/>
    <mergeCell ref="H40:I40"/>
    <mergeCell ref="D42:K42"/>
    <mergeCell ref="F36:G36"/>
    <mergeCell ref="E83:G83"/>
    <mergeCell ref="J115:K115"/>
    <mergeCell ref="K80:K85"/>
    <mergeCell ref="E81:G81"/>
    <mergeCell ref="K117:K121"/>
    <mergeCell ref="E118:G118"/>
    <mergeCell ref="E121:G121"/>
    <mergeCell ref="F96:G97"/>
    <mergeCell ref="E96:E97"/>
    <mergeCell ref="H99:I99"/>
    <mergeCell ref="E80:G80"/>
    <mergeCell ref="J80:J85"/>
    <mergeCell ref="E120:G120"/>
    <mergeCell ref="H108:I108"/>
    <mergeCell ref="H109:I109"/>
    <mergeCell ref="E84:G84"/>
    <mergeCell ref="E85:G85"/>
    <mergeCell ref="J109:K112"/>
    <mergeCell ref="F112:G112"/>
    <mergeCell ref="H101:I101"/>
    <mergeCell ref="H100:I100"/>
    <mergeCell ref="H102:I102"/>
    <mergeCell ref="F102:G102"/>
    <mergeCell ref="J63:K75"/>
    <mergeCell ref="F67:G67"/>
    <mergeCell ref="F64:G65"/>
    <mergeCell ref="E64:E65"/>
    <mergeCell ref="D77:K77"/>
    <mergeCell ref="F63:G63"/>
    <mergeCell ref="J78:K78"/>
    <mergeCell ref="H78:I78"/>
    <mergeCell ref="E82:G82"/>
    <mergeCell ref="D80:D85"/>
    <mergeCell ref="D78:G79"/>
    <mergeCell ref="D124:I124"/>
    <mergeCell ref="J124:K124"/>
    <mergeCell ref="H115:I115"/>
    <mergeCell ref="F95:G95"/>
    <mergeCell ref="H95:I95"/>
    <mergeCell ref="H96:I96"/>
    <mergeCell ref="J88:K88"/>
    <mergeCell ref="D89:I89"/>
    <mergeCell ref="J89:K89"/>
    <mergeCell ref="H97:I97"/>
    <mergeCell ref="F100:G100"/>
    <mergeCell ref="F101:G101"/>
    <mergeCell ref="E117:G117"/>
    <mergeCell ref="J117:J121"/>
    <mergeCell ref="H98:I98"/>
    <mergeCell ref="E98:E99"/>
    <mergeCell ref="F98:G99"/>
    <mergeCell ref="F103:G103"/>
    <mergeCell ref="F104:G104"/>
    <mergeCell ref="F105:G105"/>
    <mergeCell ref="F106:G106"/>
    <mergeCell ref="H103:I103"/>
    <mergeCell ref="H104:I104"/>
    <mergeCell ref="H105:I105"/>
    <mergeCell ref="A91:B93"/>
    <mergeCell ref="D91:K91"/>
    <mergeCell ref="D92:K92"/>
    <mergeCell ref="D93:E93"/>
    <mergeCell ref="F93:G93"/>
    <mergeCell ref="H93:I93"/>
    <mergeCell ref="J93:K93"/>
    <mergeCell ref="A94:B125"/>
    <mergeCell ref="D94:D97"/>
    <mergeCell ref="F94:G94"/>
    <mergeCell ref="H94:I94"/>
    <mergeCell ref="D107:K107"/>
    <mergeCell ref="D108:E108"/>
    <mergeCell ref="F108:G108"/>
    <mergeCell ref="J108:K108"/>
    <mergeCell ref="D109:D112"/>
    <mergeCell ref="F109:G109"/>
    <mergeCell ref="D125:I125"/>
    <mergeCell ref="H112:I112"/>
    <mergeCell ref="J125:K125"/>
    <mergeCell ref="D114:K114"/>
    <mergeCell ref="D115:G116"/>
    <mergeCell ref="D123:I123"/>
    <mergeCell ref="J123:K123"/>
  </mergeCells>
  <phoneticPr fontId="9" type="noConversion"/>
  <printOptions horizontalCentered="1"/>
  <pageMargins left="0.19685039370078741" right="0.19685039370078741" top="0.39370078740157483" bottom="0.39370078740157483" header="0.19685039370078741" footer="0.19685039370078741"/>
  <pageSetup paperSize="9" orientation="landscape" copies="2" r:id="rId1"/>
  <headerFooter>
    <oddFooter>&amp;C&amp;"標楷體,標準"&amp;10第 &amp;P 頁，共 &amp;N 頁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B9"/>
  <sheetViews>
    <sheetView workbookViewId="0">
      <selection activeCell="B6" sqref="B6"/>
    </sheetView>
  </sheetViews>
  <sheetFormatPr defaultRowHeight="16.2"/>
  <sheetData>
    <row r="1" spans="1:2">
      <c r="A1" s="18" t="s">
        <v>107</v>
      </c>
      <c r="B1" s="8">
        <f>SUM(8+3+24+80)</f>
        <v>115</v>
      </c>
    </row>
    <row r="2" spans="1:2" ht="17.25" customHeight="1">
      <c r="A2" s="18" t="s">
        <v>105</v>
      </c>
      <c r="B2" s="8">
        <f>SUM(684+91+394+63+71+35+130+261+147+22+56+78+67+9+17+12+25+361+737+40+40+35+15+28)</f>
        <v>3418</v>
      </c>
    </row>
    <row r="3" spans="1:2">
      <c r="A3" s="18" t="s">
        <v>106</v>
      </c>
      <c r="B3" s="8">
        <f>SUM(100+9+150+417+240+70+70+30+40+30+200+150+1094+244+632+152+144+102+9+203+390+30+32+171)</f>
        <v>4709</v>
      </c>
    </row>
    <row r="4" spans="1:2" ht="16.5" customHeight="1"/>
    <row r="6" spans="1:2" ht="17.25" customHeight="1"/>
    <row r="9" spans="1:2" ht="17.25" customHeight="1"/>
  </sheetData>
  <phoneticPr fontId="9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2"/>
  <sheetData/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方雅羚</dc:creator>
  <cp:lastModifiedBy>沈意惟</cp:lastModifiedBy>
  <cp:lastPrinted>2021-11-01T03:59:59Z</cp:lastPrinted>
  <dcterms:created xsi:type="dcterms:W3CDTF">2021-05-11T01:37:40Z</dcterms:created>
  <dcterms:modified xsi:type="dcterms:W3CDTF">2021-11-25T05:55:21Z</dcterms:modified>
</cp:coreProperties>
</file>